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2026\DEZYNFEKCJA POWÓTRKA\STRONA\Nowy folder\"/>
    </mc:Choice>
  </mc:AlternateContent>
  <xr:revisionPtr revIDLastSave="0" documentId="13_ncr:1_{BD3FF961-E4D4-41CC-B31F-CD069F42FEF2}" xr6:coauthVersionLast="36" xr6:coauthVersionMax="36" xr10:uidLastSave="{00000000-0000-0000-0000-000000000000}"/>
  <bookViews>
    <workbookView xWindow="0" yWindow="0" windowWidth="28800" windowHeight="11490" activeTab="1" xr2:uid="{ADB887E7-DA52-4480-9A90-71842C29F35F}"/>
  </bookViews>
  <sheets>
    <sheet name="Część 1" sheetId="8" r:id="rId1"/>
    <sheet name="Część 2" sheetId="6" r:id="rId2"/>
    <sheet name="Część 3" sheetId="10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8" l="1"/>
  <c r="I14" i="8"/>
  <c r="I12" i="6" l="1"/>
</calcChain>
</file>

<file path=xl/sharedStrings.xml><?xml version="1.0" encoding="utf-8"?>
<sst xmlns="http://schemas.openxmlformats.org/spreadsheetml/2006/main" count="83" uniqueCount="49">
  <si>
    <t>L.p.</t>
  </si>
  <si>
    <t>Nazwa</t>
  </si>
  <si>
    <t>Nazwa handlowa oraz kod EAN</t>
  </si>
  <si>
    <t>Cena jednostkowa netto</t>
  </si>
  <si>
    <t>Stawka Podatku VAT w %</t>
  </si>
  <si>
    <t>RAZEM</t>
  </si>
  <si>
    <t>1.</t>
  </si>
  <si>
    <t>2.</t>
  </si>
  <si>
    <t>3.</t>
  </si>
  <si>
    <t>4.</t>
  </si>
  <si>
    <t>5.</t>
  </si>
  <si>
    <t>6.</t>
  </si>
  <si>
    <t>7.</t>
  </si>
  <si>
    <t xml:space="preserve">Preparat przeznaczony do mycia i dezynfekcji narzędzi chirurgicznych oraz endoskopów giętkich; zawierający dwuaminę kokospropylenu  i związki powierzchniowo czynne; nie zawierający:  QAV, aldehydów, fenoli, aktywnego tlenu i biguanidyny, glikoli, fenoksypropanolu; z możliwością użycia w myjkach ultradźwiękowych - do 5min; z możliwością pozostawienia narzędzi zanurzonych w roztworze do 72 godz.; skuteczny na bakterie (w tym MRSA, Tbc), grzyby, wirusy (HCV, HBV , HIV) w czasie 15 min, z możliwością rozszerzenia spektrum o wirusa Adeno, Polyoma  w czasie do 60 min; konfekcjonowany w opakowaniach 1000ml i 5000ml; wyrób medyczny klasy IIb. Rekomendowany przez producenta instrumentarium Aesculap. </t>
  </si>
  <si>
    <t>Roczne zapotrzebowanie w opakowaniach (zakres podstawowy)</t>
  </si>
  <si>
    <r>
      <t xml:space="preserve">Zakres prawa opcji w opakowaniach </t>
    </r>
    <r>
      <rPr>
        <sz val="9"/>
        <color theme="1"/>
        <rFont val="Calibri"/>
        <family val="2"/>
        <charset val="238"/>
        <scheme val="minor"/>
      </rPr>
      <t>(25% zakresu podstawowego)</t>
    </r>
  </si>
  <si>
    <r>
      <t xml:space="preserve">Wartość brutto zakresu prawa opcji </t>
    </r>
    <r>
      <rPr>
        <sz val="9"/>
        <color theme="1"/>
        <rFont val="Calibri"/>
        <family val="2"/>
        <charset val="238"/>
        <scheme val="minor"/>
      </rPr>
      <t>(kol. 9 x (1+(stawka VAT/100))</t>
    </r>
  </si>
  <si>
    <r>
      <t xml:space="preserve">Maksymalna wartość netto (zakres podstawowy powiększony o zakres prawa opcji) </t>
    </r>
    <r>
      <rPr>
        <sz val="9"/>
        <color theme="1"/>
        <rFont val="Calibri"/>
        <family val="2"/>
        <charset val="238"/>
        <scheme val="minor"/>
      </rPr>
      <t>(kol. 6 + kol. 9)</t>
    </r>
  </si>
  <si>
    <r>
      <t xml:space="preserve">Maksymalna wartość brutto (zakres podstawowy powiększony o zakres prawa opcji) </t>
    </r>
    <r>
      <rPr>
        <sz val="9"/>
        <color theme="1"/>
        <rFont val="Calibri"/>
        <family val="2"/>
        <charset val="238"/>
        <scheme val="minor"/>
      </rPr>
      <t>(kol. 7 + kol. 10)</t>
    </r>
  </si>
  <si>
    <r>
      <t xml:space="preserve">Zakres prawa opcji w opakowaniach </t>
    </r>
    <r>
      <rPr>
        <sz val="10"/>
        <color theme="1"/>
        <rFont val="Calibri"/>
        <family val="2"/>
        <charset val="238"/>
        <scheme val="minor"/>
      </rPr>
      <t>(25% zakresu podstawowego)</t>
    </r>
  </si>
  <si>
    <r>
      <t xml:space="preserve">Wartość brutto zakresu prawa opcji </t>
    </r>
    <r>
      <rPr>
        <sz val="10"/>
        <color theme="1"/>
        <rFont val="Calibri"/>
        <family val="2"/>
        <charset val="238"/>
        <scheme val="minor"/>
      </rPr>
      <t>(kol. 9 x (1+(stawka VAT/100))</t>
    </r>
  </si>
  <si>
    <r>
      <t xml:space="preserve">Maksymalna wartość netto (zakres podstawowy powiększony o zakres prawa opcji) </t>
    </r>
    <r>
      <rPr>
        <sz val="10"/>
        <color theme="1"/>
        <rFont val="Calibri"/>
        <family val="2"/>
        <charset val="238"/>
        <scheme val="minor"/>
      </rPr>
      <t>(kol. 6 + kol. 9)</t>
    </r>
  </si>
  <si>
    <r>
      <t xml:space="preserve">Maksymalna wartość brutto (zakres podstawowy powiększony o zakres prawa opcji) </t>
    </r>
    <r>
      <rPr>
        <sz val="10"/>
        <color theme="1"/>
        <rFont val="Calibri"/>
        <family val="2"/>
        <charset val="238"/>
        <scheme val="minor"/>
      </rPr>
      <t>(kol. 7 + kol. 10)</t>
    </r>
  </si>
  <si>
    <r>
      <t xml:space="preserve">Wartość brutto - zakres podstawowy             </t>
    </r>
    <r>
      <rPr>
        <sz val="10"/>
        <color theme="1"/>
        <rFont val="Calibri"/>
        <family val="2"/>
        <charset val="238"/>
        <scheme val="minor"/>
      </rPr>
      <t>(kol. 6 x (1+(stawka VAT/100))</t>
    </r>
  </si>
  <si>
    <r>
      <t xml:space="preserve">Wartość netto - zakres podstawowy </t>
    </r>
    <r>
      <rPr>
        <sz val="10"/>
        <color theme="1"/>
        <rFont val="Calibri"/>
        <family val="2"/>
        <charset val="238"/>
        <scheme val="minor"/>
      </rPr>
      <t xml:space="preserve">(kol. 3 x kol. 4) </t>
    </r>
    <r>
      <rPr>
        <sz val="9"/>
        <color theme="1"/>
        <rFont val="Calibri"/>
        <family val="2"/>
        <charset val="238"/>
        <scheme val="minor"/>
      </rPr>
      <t xml:space="preserve">  </t>
    </r>
    <r>
      <rPr>
        <sz val="10"/>
        <color theme="1"/>
        <rFont val="Calibri"/>
        <family val="2"/>
        <charset val="238"/>
        <scheme val="minor"/>
      </rPr>
      <t xml:space="preserve"> </t>
    </r>
  </si>
  <si>
    <r>
      <t xml:space="preserve">Wartość netto zakresu prawa opcji </t>
    </r>
    <r>
      <rPr>
        <sz val="10"/>
        <color theme="1"/>
        <rFont val="Calibri"/>
        <family val="2"/>
        <charset val="238"/>
        <scheme val="minor"/>
      </rPr>
      <t>(kol. 4 x kol. 8)</t>
    </r>
  </si>
  <si>
    <r>
      <t xml:space="preserve">Roczne zapotrzebowanie w opakowaniach </t>
    </r>
    <r>
      <rPr>
        <sz val="10"/>
        <color theme="1"/>
        <rFont val="Calibri"/>
        <family val="2"/>
        <charset val="238"/>
        <scheme val="minor"/>
      </rPr>
      <t>(zakres podstawowy)</t>
    </r>
  </si>
  <si>
    <r>
      <t xml:space="preserve">Wartość netto - zakres podstawowy </t>
    </r>
    <r>
      <rPr>
        <sz val="9"/>
        <color theme="1"/>
        <rFont val="Calibri"/>
        <family val="2"/>
        <charset val="238"/>
        <scheme val="minor"/>
      </rPr>
      <t>(kol. 3 x kol. 4)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 xml:space="preserve">  </t>
    </r>
    <r>
      <rPr>
        <sz val="10"/>
        <color theme="1"/>
        <rFont val="Calibri"/>
        <family val="2"/>
        <charset val="238"/>
        <scheme val="minor"/>
      </rPr>
      <t xml:space="preserve"> </t>
    </r>
  </si>
  <si>
    <r>
      <t xml:space="preserve">Wartość brutto - zakres podstawowy             </t>
    </r>
    <r>
      <rPr>
        <sz val="9"/>
        <color theme="1"/>
        <rFont val="Calibri"/>
        <family val="2"/>
        <charset val="238"/>
        <scheme val="minor"/>
      </rPr>
      <t>(kol. 6 x (1+(stawka VAT/100))</t>
    </r>
  </si>
  <si>
    <r>
      <t xml:space="preserve">Wartość netto zakresu prawa opcji </t>
    </r>
    <r>
      <rPr>
        <sz val="9"/>
        <color theme="1"/>
        <rFont val="Calibri"/>
        <family val="2"/>
        <charset val="238"/>
        <scheme val="minor"/>
      </rPr>
      <t>(kol. 4 x kol. 8)</t>
    </r>
  </si>
  <si>
    <t>Płynny, alkaliczny środek do mycia w myjniach dezynfektorach, skutecznie usuwający pozostałości organiczne typu zaschnięta i denaturowana krew. Umożliwiający mycie maszynowe narzędzi i sprzętu medycznego, także wykonanego z aluminium i tworzyw sztucznych.Maszynowe mycie instrumentów termostabilnych i termolabilnych w stężeniu od 1 do 3 ml/l (0,1–0,3%) w temp. 35–60°C w czasie 5–15 min. Maszynowe mycie pojemników z anodowanego aluminium w stężeniu od 1 do 2 ml/l (0,1–0,2%) w temp. 35–50°C w czasie 3–5 min. Mycie maszynowe narzędzi stosowanych w chirurgii wspomaganej robotem w stężeniu od 2 do 3 ml/l (0,2–0,3%) w temp. 40–60°C w czasie 10–30 min. Spełniający wymagania Instytutu Robeta Kocha w zakresie minimalizowania ryzyka przeniesienia nowego wariantu choroby Creuztfeldta Jacoba, oraz redukowania biofilmów, potwierdzony badaniami zgodnymi z ISO/TS 15883-5:2005. Produkt słabopieniący, pozwalający na dozowanie środka bezpośrednio po zakończeniu napełniania wodą w fazie mycia (woda zimna). Cechujący się wysoką efektywnością w usuwaniu matowych przebarwień, nadający połysk narzędziom. Niewymagający neutralizacji, pH 10,5-10,7. Posiadający w swoim składzie: 5–15% fosfoniany, &lt;5% niejonowe i anionowe środki powierzchniowo czynne, enzymy. Dodatkowo zawierający w zakresie 1-&lt;10% 1-aminopropan-2-ol; trioctan trisodowy (2-hydroksyetylo)etylenodiaminy, propano-1,2-diol.</t>
  </si>
  <si>
    <t>Środek do łącznego mycia i dezynfekcji pojemników sterylizacyjnych, wózków i butów operacyjnych z potwierdzonym bakteriobójczym, drożdżakobójczym oraz bójczym w kierunku wirusów osłonkowych w stężeniach 5-10ml/l , temp. do 60C oraz czasie do 5 minut.  Nie zawierający związków aldehydowych i fenyksopropanolu.  pH roztworu roboczego w wodzie demi 6,3 - 5,4. Środek zawierający związki powierzchniowo czynne,  substancje aktywne: chlorek alkilobenzenodimetyloamoniowy   oraz Propionian N,N-didecylo-N-metylo-poli(oksyetyleno)amoniowy. Opakowanie 20l</t>
  </si>
  <si>
    <t>Płynny środek do manualnego mycia i dezynfekcji termostabilnych i termolabilnych wyrobów medycznych i pozostałego wyposażenia ochrony zdrowia. Rejestracja jako wyrób medyczny i biobójczy. Dobre właściwości myjące, szeroka kompatybilność materiałowa. Bakteriobójczy, drożdżakobójczy, wirusobójczy (wirusy osłonkowe) w stężeniu 1% w czasie 15 minut. Zawierający w składzie amuny, kwas cytrynowy. Opakowanie: kanister 5L</t>
  </si>
  <si>
    <t xml:space="preserve">Płynny w postaci koncentratu środek do wstępnego mycia i wstępnej dezynfekcji termostabilnych i termolabilnych narzędzi chirurgicznych, włącznie z endoskopami elastycznymi i narzędziami dentystycznymi przed maszynową dekontaminacją a także mokrego transportu narzędzi chirurgicznych. Środek nie powoduje utwardzania białek. Szeroka kompatybilność materiałowa m.in. stal nierdzewna, anodowane aluminium, silikon, tworzywa sztuczne. Działanie bakteriobójcze, drożdżakobójcze, wirusy osłonkowe [HIV, HBV, HCV] 0,5% - 15 min.Opakowanie: kanister 5L </t>
  </si>
  <si>
    <t>Bakteriostatyczny preparat gotowy do użycia, w postaci przeźroczystego żelu o neutralnym pH, do wstępnego oczyszczania narzędzi w miejscu ich użycia oraz ich nawilżania podczas transportu, zapobiegający wysychaniu zanieczyszczeń do 72 godzin, zawierający surfaktanty i inhibitory korozji, nie zawierający enzymów, nie wymagający spłukiwania przed maszynowym procesem mycia i dezynfekcji narzędzi. Potwierdzona kompatybilność materiałowa z takimi materiałami jak anodyzowane aluminium, stal, silikon, miedź. Wymagany raport laboratorium potwierdzający, że produkt nie powoduje korozji oraz że wykazuje działanie statyczne wobec bakterii, w tym Escherichia coli, Pseudomonas aeruginosa, Staphylococcus aureus, oraz grzybów, w tym Candida albicans i Aspergillus niger . Opakowanie 650 ml z aplikatorem.</t>
  </si>
  <si>
    <t>Płynny, alkaliczny środek do mycia w myjniach dezynfektorach, skutecznie usuwający pozostałości organiczne typu zaschnięta i denaturowana krew. Umożliwiający mycie maszynowe narzędzi i sprzętu medycznego także wykonanego z aluminium i tworzyw sztucznych w stężeniu od 2 do ml/l w temp. do 60C. Spełnia wymagania Instytutu Robeta Kocha w zakresie minimalizowania ryzyka przeniesienia nowego wariantu choroby Creuztfeldta Jacoba. Usuwa chorobotwórcze białka prionowe, w tym również VCJD &gt;2log.  Niewymagający neutralizacji, umożliwiający zastosowanie w myjniach ultradźwiękowych. pH 10,4-10,8. Posiadający w swoim składzie: niejonowe i anionowe środki powierzchniowo czynne.  enzymy, aloksylowane alkohole tłuszczowe. Nie zawierający glicerolu, oraz niesklasyfikowany jako środek niebezpieczny. Opakowanie 5l</t>
  </si>
  <si>
    <t>Paski testowe 1 opakowanie = 100 sztuk</t>
  </si>
  <si>
    <t>Płyn dezynfekcyjny - do sterylizacji i dezynfekcji wysokiego poziomu na podstawie Kwasu Nadoctowego i Diazaadamantany (ISAZONE®) zgodny z UNI PN-EN ISO 14937 par. 5.3.1, przetestowany w warunkach brudnych i czystych zgodnie z wymogami UNI PN-EN 14885.Wysoka skuteczność biobójcza i sprobójcza już po 5 min.,o szybkim działaniu zarodnikobójczym, prątkobójczym, bakteriobójczym, wirusobójczym, grzybobójczym, przeznaczony do reprocesowania i dezynfekcji wyrobów medycznych (inwazyjnych i nieinwazyjnych), tj. narzędzi chirurgicznych, cewników i sond, aparatury anestezjologicznej, inhalatorów, maszyn do hemodializy, endoskopów, urządzeń urologicznych i stomatologicznych, itp roztwór roboczy stabilny do 12-14 dni (kontrola aktywności dedykowanymi paskami), wysoka tolerancja materiałowa, nie uszkadza dezynfekowanych wyrobów (1 op. - 5l)</t>
  </si>
  <si>
    <t>Multienzymatyczny preparat do manualnego i maszynowego mycia endoskopów. Zapewniający doskonałe właściwości myjąco-dezynfekujące . Skład: mieszanina 4 enzymów (lipaza, mannanaza, proteaza, amylaza) &lt;2,0 g, kompleks wolnopieniących się środków powierzchniowo czynnych 25,0 g, DTPA (kwas dietylenotriaminopentaoctowy) składniki pomocnicze i woda oczyszczona. Stabilność po rozcieńczeniu: 24 godziny. Stabilność po otwarciu opakowania: 6 miesięcy.4 enzymy działające przeciw białkom, lipidom/tłuszczom,węglowodanom, składnikom komórkowym. Koncentracja 1:400. Kompatybilny i dopuszczony do wykorzystania i przetestowany w całości dla testów typu według normy PN EN ISO 15883:2019-4 w myjniach endoskopowych Medivators ISA przez niezależne laboratorium certyfikacyjne. Opakowanie 5 l</t>
  </si>
  <si>
    <t xml:space="preserve">Pompka pobiera około 20 ml detergentu na jedno przyciśnięcie pompki. </t>
  </si>
  <si>
    <t>FORMULARZ CENOWY</t>
  </si>
  <si>
    <t>Część 1 – Środki do myjni/dezynfektorów</t>
  </si>
  <si>
    <r>
      <rPr>
        <b/>
        <sz val="11"/>
        <color theme="1"/>
        <rFont val="Calibri"/>
        <family val="2"/>
        <charset val="238"/>
        <scheme val="minor"/>
      </rPr>
      <t>Nazwa zamówienia:</t>
    </r>
    <r>
      <rPr>
        <sz val="11"/>
        <color theme="1"/>
        <rFont val="Calibri"/>
        <family val="2"/>
        <charset val="238"/>
        <scheme val="minor"/>
      </rPr>
      <t xml:space="preserve"> Dostawa preparatów dezynfekcyjnych z podziałem na 3 części - uzupełnienie.</t>
    </r>
  </si>
  <si>
    <r>
      <rPr>
        <b/>
        <sz val="11"/>
        <color theme="1"/>
        <rFont val="Calibri"/>
        <family val="2"/>
        <charset val="238"/>
        <scheme val="minor"/>
      </rPr>
      <t>Numer sprawy:</t>
    </r>
    <r>
      <rPr>
        <sz val="11"/>
        <color theme="1"/>
        <rFont val="Calibri"/>
        <family val="2"/>
        <charset val="238"/>
        <scheme val="minor"/>
      </rPr>
      <t xml:space="preserve"> SZZ.251.38.2026.R</t>
    </r>
  </si>
  <si>
    <t>Część 3 – Preparaty do mycia i dezynfekcji chirurgicznej rąk</t>
  </si>
  <si>
    <t>Środek dezyfekujący do rąk (EN 1500). Środek dezyfekujacy do rąk (EN 12791)Bakterie (m.in. MRSA, drożdże, TBc). Wirusy (m.in. HIV, HBV, HCV, HAV, Rota, BVDV, Noro, Vaccinia)100g roztworu zawiera: 63,1 g 2-propanol. Butelka 6x 1L</t>
  </si>
  <si>
    <t>Ekologiczne mydło bez barwników i środków zapachowych. Zapobiega wysuszaniu skóry. Spełnia europejskie normy dotyczące produktów biodegradalne.Zastosowanie: mydło do rąk: ekologiczne, przyjazne dla skóry, nie zawiera substancji barwiących ani zapachowych. Skład: Aqua, Sodium Laureth Sulfate, Peg-4 Repeseedamide, Peg-7 Glyceryl Cocoate, Phenoxyethanol, Sodium Lactate, Lactic Acid.pH 5,0
Posiada europejski znak EU Ecolabel NU/030/004.Butelka 6x 1L</t>
  </si>
  <si>
    <t>Część 2 – Środki do myjni bronchoskopów</t>
  </si>
  <si>
    <t>Załącznik nr 2 do ZAPYTANIA OFERTOWEGO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</si>
</sst>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Tahoma"/>
      <family val="2"/>
      <charset val="238"/>
    </font>
    <font>
      <sz val="1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Tahoma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7">
    <xf numFmtId="0" fontId="0" fillId="0" borderId="0"/>
    <xf numFmtId="0" fontId="6" fillId="0" borderId="0" applyNumberFormat="0" applyFont="0" applyFill="0" applyBorder="0" applyAlignment="0" applyProtection="0">
      <alignment vertical="top"/>
    </xf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9" fontId="3" fillId="0" borderId="0" xfId="0" applyNumberFormat="1" applyFont="1" applyAlignment="1">
      <alignment horizontal="center"/>
    </xf>
    <xf numFmtId="164" fontId="1" fillId="3" borderId="1" xfId="0" applyNumberFormat="1" applyFont="1" applyFill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15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top" wrapText="1"/>
    </xf>
    <xf numFmtId="164" fontId="10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justify"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9" fontId="9" fillId="3" borderId="1" xfId="0" applyNumberFormat="1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9" fontId="12" fillId="0" borderId="6" xfId="0" applyNumberFormat="1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justify" vertical="top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64" fontId="12" fillId="2" borderId="1" xfId="0" applyNumberFormat="1" applyFont="1" applyFill="1" applyBorder="1" applyAlignment="1">
      <alignment horizontal="center" vertical="center" wrapText="1"/>
    </xf>
    <xf numFmtId="9" fontId="12" fillId="2" borderId="3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/>
    </xf>
    <xf numFmtId="0" fontId="14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/>
    <xf numFmtId="0" fontId="0" fillId="0" borderId="0" xfId="0"/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9" fontId="12" fillId="0" borderId="6" xfId="4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top" wrapText="1"/>
    </xf>
    <xf numFmtId="164" fontId="17" fillId="0" borderId="6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164" fontId="17" fillId="0" borderId="1" xfId="0" applyNumberFormat="1" applyFont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vertical="center"/>
    </xf>
    <xf numFmtId="0" fontId="8" fillId="0" borderId="2" xfId="0" applyFont="1" applyBorder="1" applyAlignment="1">
      <alignment vertical="top" wrapText="1"/>
    </xf>
    <xf numFmtId="0" fontId="8" fillId="0" borderId="5" xfId="0" applyFont="1" applyBorder="1" applyAlignment="1">
      <alignment horizontal="center" vertical="top" wrapText="1"/>
    </xf>
    <xf numFmtId="0" fontId="12" fillId="2" borderId="6" xfId="0" applyFont="1" applyFill="1" applyBorder="1" applyAlignment="1">
      <alignment vertical="top" wrapText="1"/>
    </xf>
    <xf numFmtId="0" fontId="12" fillId="0" borderId="7" xfId="0" applyFont="1" applyBorder="1" applyAlignment="1">
      <alignment horizontal="center" vertical="center"/>
    </xf>
    <xf numFmtId="164" fontId="12" fillId="0" borderId="7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64" fontId="12" fillId="0" borderId="8" xfId="0" applyNumberFormat="1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right" vertical="top" wrapText="1"/>
    </xf>
    <xf numFmtId="0" fontId="0" fillId="0" borderId="0" xfId="0" applyAlignment="1">
      <alignment horizontal="left"/>
    </xf>
    <xf numFmtId="0" fontId="10" fillId="3" borderId="2" xfId="0" applyFont="1" applyFill="1" applyBorder="1" applyAlignment="1">
      <alignment horizontal="right" vertical="center" wrapText="1"/>
    </xf>
    <xf numFmtId="0" fontId="10" fillId="3" borderId="4" xfId="0" applyFont="1" applyFill="1" applyBorder="1" applyAlignment="1">
      <alignment horizontal="right" vertical="center" wrapText="1"/>
    </xf>
    <xf numFmtId="0" fontId="10" fillId="3" borderId="3" xfId="0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1" fillId="3" borderId="2" xfId="0" applyFont="1" applyFill="1" applyBorder="1" applyAlignment="1">
      <alignment horizontal="right" vertical="center" wrapText="1"/>
    </xf>
    <xf numFmtId="0" fontId="11" fillId="3" borderId="4" xfId="0" applyFont="1" applyFill="1" applyBorder="1" applyAlignment="1">
      <alignment horizontal="right" vertical="center" wrapText="1"/>
    </xf>
    <xf numFmtId="0" fontId="11" fillId="3" borderId="3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/>
    </xf>
  </cellXfs>
  <cellStyles count="7">
    <cellStyle name="Normalny" xfId="0" builtinId="0"/>
    <cellStyle name="Normalny 3" xfId="1" xr:uid="{26512B3E-26EE-460A-BF35-D7C22BB36BD8}"/>
    <cellStyle name="Procentowy" xfId="4" builtinId="5"/>
    <cellStyle name="Walutowy 2" xfId="2" xr:uid="{00000000-0005-0000-0000-000030000000}"/>
    <cellStyle name="Walutowy 2 2" xfId="5" xr:uid="{00000000-0005-0000-0000-000030000000}"/>
    <cellStyle name="Walutowy 3" xfId="3" xr:uid="{00000000-0005-0000-0000-000031000000}"/>
    <cellStyle name="Walutowy 3 2" xfId="6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72FCA-D2E2-4338-8946-E522896A1EB6}">
  <sheetPr>
    <tabColor theme="0"/>
    <pageSetUpPr fitToPage="1"/>
  </sheetPr>
  <dimension ref="A1:M19"/>
  <sheetViews>
    <sheetView zoomScale="80" zoomScaleNormal="80" workbookViewId="0">
      <selection sqref="A1:M1"/>
    </sheetView>
  </sheetViews>
  <sheetFormatPr defaultRowHeight="15" x14ac:dyDescent="0.25"/>
  <cols>
    <col min="2" max="2" width="63" customWidth="1"/>
    <col min="3" max="3" width="16.140625" customWidth="1"/>
    <col min="4" max="4" width="15.5703125" customWidth="1"/>
    <col min="5" max="5" width="11.5703125" customWidth="1"/>
    <col min="6" max="6" width="9" customWidth="1"/>
    <col min="7" max="7" width="13" customWidth="1"/>
    <col min="8" max="8" width="12.7109375" customWidth="1"/>
    <col min="9" max="9" width="14.7109375" customWidth="1"/>
    <col min="10" max="10" width="13.140625" customWidth="1"/>
    <col min="11" max="11" width="16" customWidth="1"/>
    <col min="12" max="12" width="11.85546875" customWidth="1"/>
    <col min="13" max="13" width="13.7109375" customWidth="1"/>
    <col min="28" max="28" width="9.140625" customWidth="1"/>
  </cols>
  <sheetData>
    <row r="1" spans="1:13" s="43" customFormat="1" x14ac:dyDescent="0.25">
      <c r="A1" s="70" t="s">
        <v>48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3" spans="1:13" x14ac:dyDescent="0.25">
      <c r="A3" s="75" t="s">
        <v>42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13" x14ac:dyDescent="0.25">
      <c r="A4" s="75" t="s">
        <v>43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6" spans="1:13" ht="15" customHeight="1" x14ac:dyDescent="0.25">
      <c r="A6" s="71" t="s">
        <v>40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3" x14ac:dyDescent="0.25">
      <c r="A8" s="72" t="s">
        <v>41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</row>
    <row r="9" spans="1:13" x14ac:dyDescent="0.25">
      <c r="A9" s="3"/>
      <c r="B9" s="4"/>
      <c r="C9" s="4"/>
      <c r="D9" s="3"/>
      <c r="E9" s="3"/>
      <c r="F9" s="3"/>
      <c r="G9" s="3"/>
      <c r="H9" s="3"/>
      <c r="I9" s="3"/>
      <c r="J9" s="3"/>
    </row>
    <row r="10" spans="1:13" ht="113.25" x14ac:dyDescent="0.25">
      <c r="A10" s="18" t="s">
        <v>0</v>
      </c>
      <c r="B10" s="18" t="s">
        <v>1</v>
      </c>
      <c r="C10" s="19" t="s">
        <v>2</v>
      </c>
      <c r="D10" s="19" t="s">
        <v>26</v>
      </c>
      <c r="E10" s="18" t="s">
        <v>3</v>
      </c>
      <c r="F10" s="20" t="s">
        <v>4</v>
      </c>
      <c r="G10" s="18" t="s">
        <v>27</v>
      </c>
      <c r="H10" s="18" t="s">
        <v>28</v>
      </c>
      <c r="I10" s="18" t="s">
        <v>15</v>
      </c>
      <c r="J10" s="18" t="s">
        <v>29</v>
      </c>
      <c r="K10" s="18" t="s">
        <v>16</v>
      </c>
      <c r="L10" s="18" t="s">
        <v>17</v>
      </c>
      <c r="M10" s="18" t="s">
        <v>18</v>
      </c>
    </row>
    <row r="11" spans="1:13" x14ac:dyDescent="0.25">
      <c r="A11" s="26"/>
      <c r="B11" s="27">
        <v>1</v>
      </c>
      <c r="C11" s="27">
        <v>2</v>
      </c>
      <c r="D11" s="30">
        <v>3</v>
      </c>
      <c r="E11" s="27">
        <v>4</v>
      </c>
      <c r="F11" s="28">
        <v>5</v>
      </c>
      <c r="G11" s="27">
        <v>6</v>
      </c>
      <c r="H11" s="27">
        <v>7</v>
      </c>
      <c r="I11" s="27">
        <v>8</v>
      </c>
      <c r="J11" s="27">
        <v>9</v>
      </c>
      <c r="K11" s="27">
        <v>10</v>
      </c>
      <c r="L11" s="27">
        <v>11</v>
      </c>
      <c r="M11" s="27">
        <v>12</v>
      </c>
    </row>
    <row r="12" spans="1:13" ht="282" customHeight="1" x14ac:dyDescent="0.25">
      <c r="A12" s="14" t="s">
        <v>6</v>
      </c>
      <c r="B12" s="32" t="s">
        <v>30</v>
      </c>
      <c r="C12" s="33"/>
      <c r="D12" s="9">
        <v>10</v>
      </c>
      <c r="E12" s="35"/>
      <c r="F12" s="36"/>
      <c r="G12" s="35"/>
      <c r="H12" s="35"/>
      <c r="I12" s="11">
        <v>3</v>
      </c>
      <c r="J12" s="35"/>
      <c r="K12" s="35"/>
      <c r="L12" s="35"/>
      <c r="M12" s="35"/>
    </row>
    <row r="13" spans="1:13" ht="129" customHeight="1" x14ac:dyDescent="0.25">
      <c r="A13" s="14" t="s">
        <v>7</v>
      </c>
      <c r="B13" s="15" t="s">
        <v>31</v>
      </c>
      <c r="C13" s="9"/>
      <c r="D13" s="34">
        <v>6</v>
      </c>
      <c r="E13" s="8"/>
      <c r="F13" s="36"/>
      <c r="G13" s="35"/>
      <c r="H13" s="35"/>
      <c r="I13" s="11">
        <v>2</v>
      </c>
      <c r="J13" s="35"/>
      <c r="K13" s="35"/>
      <c r="L13" s="35"/>
      <c r="M13" s="35"/>
    </row>
    <row r="14" spans="1:13" ht="101.25" customHeight="1" x14ac:dyDescent="0.25">
      <c r="A14" s="14" t="s">
        <v>8</v>
      </c>
      <c r="B14" s="15" t="s">
        <v>32</v>
      </c>
      <c r="C14" s="9"/>
      <c r="D14" s="34">
        <v>12</v>
      </c>
      <c r="E14" s="8"/>
      <c r="F14" s="36"/>
      <c r="G14" s="35"/>
      <c r="H14" s="35"/>
      <c r="I14" s="11">
        <f t="shared" ref="I14" si="0">D14*0.25</f>
        <v>3</v>
      </c>
      <c r="J14" s="35"/>
      <c r="K14" s="35"/>
      <c r="L14" s="35"/>
      <c r="M14" s="35"/>
    </row>
    <row r="15" spans="1:13" ht="123.75" customHeight="1" x14ac:dyDescent="0.25">
      <c r="A15" s="14" t="s">
        <v>9</v>
      </c>
      <c r="B15" s="15" t="s">
        <v>33</v>
      </c>
      <c r="C15" s="9"/>
      <c r="D15" s="34">
        <v>6</v>
      </c>
      <c r="E15" s="8"/>
      <c r="F15" s="36"/>
      <c r="G15" s="35"/>
      <c r="H15" s="35"/>
      <c r="I15" s="11">
        <v>2</v>
      </c>
      <c r="J15" s="35"/>
      <c r="K15" s="35"/>
      <c r="L15" s="35"/>
      <c r="M15" s="35"/>
    </row>
    <row r="16" spans="1:13" ht="165" customHeight="1" x14ac:dyDescent="0.25">
      <c r="A16" s="14" t="s">
        <v>10</v>
      </c>
      <c r="B16" s="15" t="s">
        <v>34</v>
      </c>
      <c r="C16" s="9"/>
      <c r="D16" s="34">
        <v>10</v>
      </c>
      <c r="E16" s="8"/>
      <c r="F16" s="36"/>
      <c r="G16" s="35"/>
      <c r="H16" s="35"/>
      <c r="I16" s="11">
        <v>3</v>
      </c>
      <c r="J16" s="35"/>
      <c r="K16" s="35"/>
      <c r="L16" s="35"/>
      <c r="M16" s="35"/>
    </row>
    <row r="17" spans="1:13" ht="164.25" customHeight="1" x14ac:dyDescent="0.25">
      <c r="A17" s="14" t="s">
        <v>11</v>
      </c>
      <c r="B17" s="15" t="s">
        <v>35</v>
      </c>
      <c r="C17" s="9"/>
      <c r="D17" s="34">
        <v>8</v>
      </c>
      <c r="E17" s="8"/>
      <c r="F17" s="36"/>
      <c r="G17" s="35"/>
      <c r="H17" s="35"/>
      <c r="I17" s="11">
        <f>8*0.25</f>
        <v>2</v>
      </c>
      <c r="J17" s="35"/>
      <c r="K17" s="35"/>
      <c r="L17" s="35"/>
      <c r="M17" s="35"/>
    </row>
    <row r="18" spans="1:13" ht="152.25" customHeight="1" x14ac:dyDescent="0.25">
      <c r="A18" s="14" t="s">
        <v>12</v>
      </c>
      <c r="B18" s="15" t="s">
        <v>13</v>
      </c>
      <c r="C18" s="9"/>
      <c r="D18" s="34">
        <v>10</v>
      </c>
      <c r="E18" s="8"/>
      <c r="F18" s="36"/>
      <c r="G18" s="35"/>
      <c r="H18" s="35"/>
      <c r="I18" s="11">
        <v>3</v>
      </c>
      <c r="J18" s="35"/>
      <c r="K18" s="35"/>
      <c r="L18" s="35"/>
      <c r="M18" s="35"/>
    </row>
    <row r="19" spans="1:13" x14ac:dyDescent="0.25">
      <c r="A19" s="73" t="s">
        <v>5</v>
      </c>
      <c r="B19" s="74"/>
      <c r="C19" s="74"/>
      <c r="D19" s="74"/>
      <c r="E19" s="74"/>
      <c r="F19" s="74"/>
      <c r="G19" s="37"/>
      <c r="H19" s="37"/>
      <c r="I19" s="38"/>
      <c r="J19" s="31"/>
      <c r="K19" s="31"/>
      <c r="L19" s="31"/>
      <c r="M19" s="31"/>
    </row>
  </sheetData>
  <mergeCells count="6">
    <mergeCell ref="A1:M1"/>
    <mergeCell ref="A6:M6"/>
    <mergeCell ref="A8:M8"/>
    <mergeCell ref="A19:F19"/>
    <mergeCell ref="A3:M3"/>
    <mergeCell ref="A4:M4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AC55E-7407-499E-B001-A46C73D0EDD1}">
  <sheetPr>
    <tabColor theme="0"/>
    <pageSetUpPr fitToPage="1"/>
  </sheetPr>
  <dimension ref="A1:M23"/>
  <sheetViews>
    <sheetView tabSelected="1" zoomScaleNormal="100" workbookViewId="0">
      <selection activeCell="A8" sqref="A8:M8"/>
    </sheetView>
  </sheetViews>
  <sheetFormatPr defaultRowHeight="15" x14ac:dyDescent="0.25"/>
  <cols>
    <col min="1" max="1" width="6.140625" customWidth="1"/>
    <col min="2" max="2" width="64.42578125" customWidth="1"/>
    <col min="3" max="3" width="15.85546875" customWidth="1"/>
    <col min="4" max="4" width="17.28515625" customWidth="1"/>
    <col min="5" max="5" width="13.42578125" customWidth="1"/>
    <col min="6" max="6" width="10.7109375" customWidth="1"/>
    <col min="7" max="7" width="17.7109375" customWidth="1"/>
    <col min="8" max="8" width="18.42578125" customWidth="1"/>
    <col min="9" max="9" width="14.5703125" customWidth="1"/>
    <col min="10" max="10" width="16.28515625" customWidth="1"/>
    <col min="11" max="11" width="19.5703125" customWidth="1"/>
    <col min="12" max="13" width="22.7109375" customWidth="1"/>
  </cols>
  <sheetData>
    <row r="1" spans="1:13" s="43" customFormat="1" x14ac:dyDescent="0.25">
      <c r="A1" s="70" t="s">
        <v>48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3" spans="1:13" x14ac:dyDescent="0.25">
      <c r="A3" s="75" t="s">
        <v>42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13" x14ac:dyDescent="0.25">
      <c r="A4" s="75" t="s">
        <v>43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13" x14ac:dyDescent="0.25">
      <c r="A5" s="79"/>
      <c r="B5" s="79"/>
    </row>
    <row r="6" spans="1:13" ht="15" customHeight="1" x14ac:dyDescent="0.25">
      <c r="A6" s="71" t="s">
        <v>40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</row>
    <row r="7" spans="1:13" x14ac:dyDescent="0.25">
      <c r="A7" s="1"/>
      <c r="B7" s="1"/>
      <c r="C7" s="1"/>
      <c r="D7" s="1"/>
      <c r="E7" s="1"/>
      <c r="F7" s="2"/>
      <c r="G7" s="1"/>
      <c r="H7" s="1"/>
    </row>
    <row r="8" spans="1:13" ht="15" customHeight="1" x14ac:dyDescent="0.25">
      <c r="A8" s="72" t="s">
        <v>47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</row>
    <row r="9" spans="1:13" x14ac:dyDescent="0.25">
      <c r="A9" s="3"/>
      <c r="B9" s="4"/>
      <c r="C9" s="4"/>
      <c r="D9" s="3"/>
      <c r="E9" s="3"/>
      <c r="F9" s="5"/>
      <c r="G9" s="3"/>
      <c r="H9" s="3"/>
    </row>
    <row r="10" spans="1:13" ht="66" customHeight="1" x14ac:dyDescent="0.25">
      <c r="A10" s="18" t="s">
        <v>0</v>
      </c>
      <c r="B10" s="18" t="s">
        <v>1</v>
      </c>
      <c r="C10" s="19" t="s">
        <v>2</v>
      </c>
      <c r="D10" s="18" t="s">
        <v>14</v>
      </c>
      <c r="E10" s="18" t="s">
        <v>3</v>
      </c>
      <c r="F10" s="20" t="s">
        <v>4</v>
      </c>
      <c r="G10" s="18" t="s">
        <v>24</v>
      </c>
      <c r="H10" s="18" t="s">
        <v>23</v>
      </c>
      <c r="I10" s="18" t="s">
        <v>19</v>
      </c>
      <c r="J10" s="18" t="s">
        <v>25</v>
      </c>
      <c r="K10" s="18" t="s">
        <v>20</v>
      </c>
      <c r="L10" s="18" t="s">
        <v>21</v>
      </c>
      <c r="M10" s="18" t="s">
        <v>22</v>
      </c>
    </row>
    <row r="11" spans="1:13" ht="14.25" customHeight="1" x14ac:dyDescent="0.25">
      <c r="A11" s="26"/>
      <c r="B11" s="27">
        <v>1</v>
      </c>
      <c r="C11" s="27">
        <v>2</v>
      </c>
      <c r="D11" s="27">
        <v>3</v>
      </c>
      <c r="E11" s="27">
        <v>4</v>
      </c>
      <c r="F11" s="28">
        <v>5</v>
      </c>
      <c r="G11" s="27">
        <v>6</v>
      </c>
      <c r="H11" s="27">
        <v>7</v>
      </c>
      <c r="I11" s="27">
        <v>8</v>
      </c>
      <c r="J11" s="27">
        <v>9</v>
      </c>
      <c r="K11" s="27">
        <v>10</v>
      </c>
      <c r="L11" s="27">
        <v>11</v>
      </c>
      <c r="M11" s="27">
        <v>12</v>
      </c>
    </row>
    <row r="12" spans="1:13" ht="157.5" customHeight="1" x14ac:dyDescent="0.25">
      <c r="A12" s="21" t="s">
        <v>6</v>
      </c>
      <c r="B12" s="63" t="s">
        <v>37</v>
      </c>
      <c r="C12" s="55"/>
      <c r="D12" s="51">
        <v>48</v>
      </c>
      <c r="E12" s="22"/>
      <c r="F12" s="23"/>
      <c r="G12" s="24"/>
      <c r="H12" s="24"/>
      <c r="I12" s="25">
        <f>D12*0.25</f>
        <v>12</v>
      </c>
      <c r="J12" s="24"/>
      <c r="K12" s="24"/>
      <c r="L12" s="29"/>
      <c r="M12" s="29"/>
    </row>
    <row r="13" spans="1:13" s="43" customFormat="1" ht="23.25" customHeight="1" x14ac:dyDescent="0.25">
      <c r="A13" s="21" t="s">
        <v>7</v>
      </c>
      <c r="B13" s="15" t="s">
        <v>36</v>
      </c>
      <c r="C13" s="62"/>
      <c r="D13" s="47">
        <v>1</v>
      </c>
      <c r="E13" s="22"/>
      <c r="F13" s="23"/>
      <c r="G13" s="50"/>
      <c r="H13" s="50"/>
      <c r="I13" s="64"/>
      <c r="J13" s="65"/>
      <c r="K13" s="65"/>
      <c r="L13" s="66"/>
      <c r="M13" s="66"/>
    </row>
    <row r="14" spans="1:13" s="43" customFormat="1" ht="160.5" customHeight="1" x14ac:dyDescent="0.25">
      <c r="A14" s="21" t="s">
        <v>8</v>
      </c>
      <c r="B14" s="15" t="s">
        <v>38</v>
      </c>
      <c r="C14" s="62"/>
      <c r="D14" s="47">
        <v>2</v>
      </c>
      <c r="E14" s="22"/>
      <c r="F14" s="23"/>
      <c r="G14" s="50"/>
      <c r="H14" s="50"/>
      <c r="I14" s="67"/>
      <c r="J14" s="68"/>
      <c r="K14" s="68"/>
      <c r="L14" s="69"/>
      <c r="M14" s="69"/>
    </row>
    <row r="15" spans="1:13" ht="27" customHeight="1" x14ac:dyDescent="0.25">
      <c r="A15" s="21" t="s">
        <v>9</v>
      </c>
      <c r="B15" s="15" t="s">
        <v>39</v>
      </c>
      <c r="C15" s="61"/>
      <c r="D15" s="47">
        <v>1</v>
      </c>
      <c r="E15" s="12"/>
      <c r="F15" s="7"/>
      <c r="G15" s="24"/>
      <c r="H15" s="24"/>
      <c r="I15" s="67"/>
      <c r="J15" s="68"/>
      <c r="K15" s="68"/>
      <c r="L15" s="69"/>
      <c r="M15" s="69"/>
    </row>
    <row r="16" spans="1:13" ht="19.5" customHeight="1" x14ac:dyDescent="0.25">
      <c r="A16" s="76" t="s">
        <v>5</v>
      </c>
      <c r="B16" s="77"/>
      <c r="C16" s="77"/>
      <c r="D16" s="77"/>
      <c r="E16" s="77"/>
      <c r="F16" s="78"/>
      <c r="G16" s="16"/>
      <c r="H16" s="16"/>
      <c r="I16" s="39"/>
      <c r="J16" s="6"/>
      <c r="K16" s="46"/>
      <c r="L16" s="46"/>
      <c r="M16" s="46"/>
    </row>
    <row r="19" spans="3:3" x14ac:dyDescent="0.25">
      <c r="C19" s="13"/>
    </row>
    <row r="20" spans="3:3" x14ac:dyDescent="0.25">
      <c r="C20" s="13"/>
    </row>
    <row r="22" spans="3:3" x14ac:dyDescent="0.25">
      <c r="C22" s="13"/>
    </row>
    <row r="23" spans="3:3" x14ac:dyDescent="0.25">
      <c r="C23" s="13"/>
    </row>
  </sheetData>
  <mergeCells count="7">
    <mergeCell ref="A1:M1"/>
    <mergeCell ref="A16:F16"/>
    <mergeCell ref="A6:M6"/>
    <mergeCell ref="A8:M8"/>
    <mergeCell ref="A5:B5"/>
    <mergeCell ref="A3:M3"/>
    <mergeCell ref="A4:M4"/>
  </mergeCells>
  <pageMargins left="0.25" right="0.25" top="0.75" bottom="0.75" header="0.3" footer="0.3"/>
  <pageSetup paperSize="9" scale="54" fitToHeight="0" orientation="landscape" verticalDpi="598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9A7FA-2C31-4DAE-B52B-415953D26913}">
  <sheetPr>
    <tabColor theme="0"/>
    <pageSetUpPr fitToPage="1"/>
  </sheetPr>
  <dimension ref="A1:X24"/>
  <sheetViews>
    <sheetView workbookViewId="0">
      <selection activeCell="R10" sqref="R10"/>
    </sheetView>
  </sheetViews>
  <sheetFormatPr defaultRowHeight="15" x14ac:dyDescent="0.25"/>
  <cols>
    <col min="1" max="1" width="7.140625" customWidth="1"/>
    <col min="2" max="2" width="40.7109375" customWidth="1"/>
    <col min="3" max="3" width="22.140625" customWidth="1"/>
    <col min="4" max="4" width="16.28515625" customWidth="1"/>
    <col min="5" max="5" width="15.140625" customWidth="1"/>
    <col min="6" max="6" width="12.85546875" customWidth="1"/>
    <col min="7" max="7" width="12.140625" customWidth="1"/>
    <col min="8" max="8" width="13.28515625" customWidth="1"/>
    <col min="9" max="9" width="13.85546875" customWidth="1"/>
    <col min="10" max="10" width="17.85546875" customWidth="1"/>
    <col min="11" max="11" width="12" customWidth="1"/>
    <col min="12" max="12" width="14.85546875" customWidth="1"/>
    <col min="13" max="13" width="12.140625" customWidth="1"/>
  </cols>
  <sheetData>
    <row r="1" spans="1:24" s="43" customFormat="1" x14ac:dyDescent="0.25">
      <c r="A1" s="70" t="s">
        <v>48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24" s="43" customFormat="1" x14ac:dyDescent="0.25"/>
    <row r="3" spans="1:24" s="43" customFormat="1" x14ac:dyDescent="0.25">
      <c r="A3" s="75" t="s">
        <v>42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24" s="43" customFormat="1" x14ac:dyDescent="0.25">
      <c r="A4" s="75" t="s">
        <v>43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24" s="43" customFormat="1" x14ac:dyDescent="0.25">
      <c r="A5" s="79"/>
      <c r="B5" s="79"/>
    </row>
    <row r="6" spans="1:24" s="43" customFormat="1" ht="15" customHeight="1" x14ac:dyDescent="0.25">
      <c r="A6" s="71" t="s">
        <v>40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</row>
    <row r="7" spans="1:24" s="43" customFormat="1" x14ac:dyDescent="0.25"/>
    <row r="8" spans="1:24" ht="15" customHeight="1" x14ac:dyDescent="0.25">
      <c r="A8" s="83" t="s">
        <v>44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41"/>
      <c r="O8" s="41"/>
      <c r="P8" s="41"/>
      <c r="Q8" s="41"/>
      <c r="R8" s="41"/>
      <c r="S8" s="41"/>
      <c r="T8" s="41"/>
      <c r="U8" s="41"/>
    </row>
    <row r="9" spans="1:24" x14ac:dyDescent="0.25"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</row>
    <row r="10" spans="1:24" ht="114.75" customHeight="1" x14ac:dyDescent="0.25">
      <c r="A10" s="18" t="s">
        <v>0</v>
      </c>
      <c r="B10" s="18" t="s">
        <v>1</v>
      </c>
      <c r="C10" s="19" t="s">
        <v>2</v>
      </c>
      <c r="D10" s="18" t="s">
        <v>14</v>
      </c>
      <c r="E10" s="18" t="s">
        <v>3</v>
      </c>
      <c r="F10" s="20" t="s">
        <v>4</v>
      </c>
      <c r="G10" s="18" t="s">
        <v>24</v>
      </c>
      <c r="H10" s="18" t="s">
        <v>23</v>
      </c>
      <c r="I10" s="18" t="s">
        <v>19</v>
      </c>
      <c r="J10" s="18" t="s">
        <v>25</v>
      </c>
      <c r="K10" s="18" t="s">
        <v>20</v>
      </c>
      <c r="L10" s="18" t="s">
        <v>21</v>
      </c>
      <c r="M10" s="18" t="s">
        <v>22</v>
      </c>
    </row>
    <row r="11" spans="1:24" ht="15" customHeight="1" x14ac:dyDescent="0.25">
      <c r="A11" s="26"/>
      <c r="B11" s="27">
        <v>1</v>
      </c>
      <c r="C11" s="27">
        <v>2</v>
      </c>
      <c r="D11" s="27">
        <v>3</v>
      </c>
      <c r="E11" s="27">
        <v>4</v>
      </c>
      <c r="F11" s="28">
        <v>5</v>
      </c>
      <c r="G11" s="27">
        <v>6</v>
      </c>
      <c r="H11" s="27">
        <v>7</v>
      </c>
      <c r="I11" s="27">
        <v>8</v>
      </c>
      <c r="J11" s="27">
        <v>9</v>
      </c>
      <c r="K11" s="27">
        <v>10</v>
      </c>
      <c r="L11" s="27">
        <v>11</v>
      </c>
      <c r="M11" s="27">
        <v>12</v>
      </c>
    </row>
    <row r="12" spans="1:24" ht="69.75" customHeight="1" x14ac:dyDescent="0.25">
      <c r="A12" s="21" t="s">
        <v>6</v>
      </c>
      <c r="B12" s="17" t="s">
        <v>45</v>
      </c>
      <c r="C12" s="55"/>
      <c r="D12" s="49">
        <v>6</v>
      </c>
      <c r="E12" s="56"/>
      <c r="F12" s="54"/>
      <c r="G12" s="53"/>
      <c r="H12" s="50"/>
      <c r="I12" s="51">
        <v>1</v>
      </c>
      <c r="J12" s="50"/>
      <c r="K12" s="50"/>
      <c r="L12" s="50"/>
      <c r="M12" s="50"/>
    </row>
    <row r="13" spans="1:24" ht="148.5" customHeight="1" x14ac:dyDescent="0.25">
      <c r="A13" s="10" t="s">
        <v>7</v>
      </c>
      <c r="B13" s="15" t="s">
        <v>46</v>
      </c>
      <c r="C13" s="57"/>
      <c r="D13" s="48">
        <v>6</v>
      </c>
      <c r="E13" s="58"/>
      <c r="F13" s="54"/>
      <c r="G13" s="53"/>
      <c r="H13" s="50"/>
      <c r="I13" s="51">
        <v>1</v>
      </c>
      <c r="J13" s="50"/>
      <c r="K13" s="50"/>
      <c r="L13" s="50"/>
      <c r="M13" s="50"/>
    </row>
    <row r="14" spans="1:24" x14ac:dyDescent="0.25">
      <c r="A14" s="80" t="s">
        <v>5</v>
      </c>
      <c r="B14" s="81"/>
      <c r="C14" s="81"/>
      <c r="D14" s="81"/>
      <c r="E14" s="81"/>
      <c r="F14" s="82"/>
      <c r="G14" s="59"/>
      <c r="H14" s="59"/>
      <c r="I14" s="60"/>
      <c r="J14" s="52"/>
      <c r="K14" s="52"/>
      <c r="L14" s="52"/>
      <c r="M14" s="52"/>
    </row>
    <row r="22" spans="4:16" x14ac:dyDescent="0.25">
      <c r="D22" s="44"/>
      <c r="E22" s="44"/>
      <c r="F22" s="44"/>
      <c r="G22" s="44"/>
      <c r="H22" s="44"/>
      <c r="I22" s="45"/>
      <c r="J22" s="44"/>
      <c r="K22" s="44"/>
      <c r="L22" s="43"/>
      <c r="M22" s="43"/>
      <c r="N22" s="43"/>
      <c r="O22" s="43"/>
      <c r="P22" s="43"/>
    </row>
    <row r="24" spans="4:16" x14ac:dyDescent="0.25">
      <c r="K24" s="40"/>
    </row>
  </sheetData>
  <mergeCells count="7">
    <mergeCell ref="A14:F14"/>
    <mergeCell ref="A1:M1"/>
    <mergeCell ref="A3:M3"/>
    <mergeCell ref="A4:M4"/>
    <mergeCell ref="A5:B5"/>
    <mergeCell ref="A6:M6"/>
    <mergeCell ref="A8:M8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Część 1</vt:lpstr>
      <vt:lpstr>Część 2</vt:lpstr>
      <vt:lpstr>Część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2026-04-28T07:33:55Z</cp:lastPrinted>
  <dcterms:created xsi:type="dcterms:W3CDTF">2024-03-22T13:42:28Z</dcterms:created>
  <dcterms:modified xsi:type="dcterms:W3CDTF">2026-04-28T07:34:00Z</dcterms:modified>
</cp:coreProperties>
</file>