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tonery 2023\13.09.2023\"/>
    </mc:Choice>
  </mc:AlternateContent>
  <xr:revisionPtr revIDLastSave="0" documentId="8_{34EEDF0D-58D3-4716-9817-FA5611EE89E3}" xr6:coauthVersionLast="47" xr6:coauthVersionMax="47" xr10:uidLastSave="{00000000-0000-0000-0000-000000000000}"/>
  <bookViews>
    <workbookView xWindow="-25320" yWindow="-1395" windowWidth="25440" windowHeight="15270" xr2:uid="{1B831DB0-329B-4618-BB18-DF14661C5DC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H9" i="1"/>
  <c r="K9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7" i="1"/>
  <c r="K37" i="1" s="1"/>
  <c r="J8" i="1"/>
  <c r="H8" i="1"/>
  <c r="K8" i="1" s="1"/>
  <c r="K38" i="1" l="1"/>
  <c r="J38" i="1"/>
</calcChain>
</file>

<file path=xl/sharedStrings.xml><?xml version="1.0" encoding="utf-8"?>
<sst xmlns="http://schemas.openxmlformats.org/spreadsheetml/2006/main" count="104" uniqueCount="83">
  <si>
    <t>LP</t>
  </si>
  <si>
    <t>MODEL DRUKARKI</t>
  </si>
  <si>
    <t>SYMBOL TONERA</t>
  </si>
  <si>
    <t>ILOŚĆ</t>
  </si>
  <si>
    <t xml:space="preserve">WARTOŚĆ BRUTTO </t>
  </si>
  <si>
    <t>Brother HL L6400DW/ DCP L 5500/ 5700</t>
  </si>
  <si>
    <t>TN-3480</t>
  </si>
  <si>
    <t>8.000 kopii</t>
  </si>
  <si>
    <t> Brother MFC L 8690</t>
  </si>
  <si>
    <t>TN-423 C</t>
  </si>
  <si>
    <t>Brother MFC L 8690</t>
  </si>
  <si>
    <t>TN-423 K </t>
  </si>
  <si>
    <t>TN-423 M</t>
  </si>
  <si>
    <t>TN-423 Y</t>
  </si>
  <si>
    <t>Brother DCP L6600DW</t>
  </si>
  <si>
    <t> DR-3400 moduł bębna</t>
  </si>
  <si>
    <t>Canon MF 411</t>
  </si>
  <si>
    <t> CRG-719</t>
  </si>
  <si>
    <t>Canon i-Sensys LBP 223/ MF 443/ 445/ 453/455</t>
  </si>
  <si>
    <t>CRG-057 H</t>
  </si>
  <si>
    <t>Hewlett Packard (HP) OfficeJet 100</t>
  </si>
  <si>
    <t>18 ml</t>
  </si>
  <si>
    <t> HP C8765EE black</t>
  </si>
  <si>
    <t> HP C8766E color</t>
  </si>
  <si>
    <t>22 ml</t>
  </si>
  <si>
    <t>HP CF283A</t>
  </si>
  <si>
    <t>Hewlett Packard (HP) LaserJet Pro MFP M 428 dw</t>
  </si>
  <si>
    <t>HP CF259X </t>
  </si>
  <si>
    <t xml:space="preserve"> HP LJ P 1005</t>
  </si>
  <si>
    <t xml:space="preserve"> HP LJ Pro MFP M225</t>
  </si>
  <si>
    <t>HP CB435A</t>
  </si>
  <si>
    <t>1.500 kopii</t>
  </si>
  <si>
    <t>10.000 kopii</t>
  </si>
  <si>
    <t>2.400 kopii</t>
  </si>
  <si>
    <t>6.400 kopii</t>
  </si>
  <si>
    <t>30.000 kopii</t>
  </si>
  <si>
    <t>4.000 kopii</t>
  </si>
  <si>
    <t>6.000 kopii</t>
  </si>
  <si>
    <t>HP LJ Pro 400</t>
  </si>
  <si>
    <t>HP CF280X</t>
  </si>
  <si>
    <t>6.900 kopii</t>
  </si>
  <si>
    <t>Hewlett Packard (HP) LaserJet M 1522</t>
  </si>
  <si>
    <t>HP CB436A</t>
  </si>
  <si>
    <t>2.000 kopii</t>
  </si>
  <si>
    <t>Hewlett Packard (HP) LaserJet 1018</t>
  </si>
  <si>
    <t>HP Q2612A</t>
  </si>
  <si>
    <t>Hewlett Packard (HP) LaserJet 3052 </t>
  </si>
  <si>
    <t> HP LJ Pro P 1102</t>
  </si>
  <si>
    <t>HP CE285A</t>
  </si>
  <si>
    <t>1.600 kopii</t>
  </si>
  <si>
    <t>HP LJ Pro M 402</t>
  </si>
  <si>
    <t>HP CF226X</t>
  </si>
  <si>
    <t>9.000 kopii</t>
  </si>
  <si>
    <t>HP LJ Pro M102a</t>
  </si>
  <si>
    <t>HP CF217A</t>
  </si>
  <si>
    <t>Hewlett Packard (HP) Laser 107</t>
  </si>
  <si>
    <t>HP W1106A</t>
  </si>
  <si>
    <t>1.000 kopii</t>
  </si>
  <si>
    <t>HP LJ Pro 400/M 401</t>
  </si>
  <si>
    <t>Hewlett Packard (HP) Color LaserJet Pro M 477</t>
  </si>
  <si>
    <t>HP CF410A</t>
  </si>
  <si>
    <t>2.300 kopii</t>
  </si>
  <si>
    <t>HP CF412A</t>
  </si>
  <si>
    <t>HP CF413A </t>
  </si>
  <si>
    <t>HP CF411A</t>
  </si>
  <si>
    <t>Hewlett Packard (HP) LaserJet Pro M 130</t>
  </si>
  <si>
    <t>Hewlett Packard (HP) LaserJet Pro MFP M 426 </t>
  </si>
  <si>
    <t>HP CF226X </t>
  </si>
  <si>
    <t>Lexmark MS 321 dn</t>
  </si>
  <si>
    <t>56F0HA0</t>
  </si>
  <si>
    <t>15.000 kopii</t>
  </si>
  <si>
    <t>Ricoh Aficio SP 311</t>
  </si>
  <si>
    <t>3.500 kopii</t>
  </si>
  <si>
    <t>Załącznik nr 2 do ZAPYTANIA OFERTOWEGO</t>
  </si>
  <si>
    <t xml:space="preserve">Razem </t>
  </si>
  <si>
    <t xml:space="preserve">WARTOŚĆ NETTO  </t>
  </si>
  <si>
    <t>CENA JEDNOSTKOWA NETTO</t>
  </si>
  <si>
    <t>CENA   JEDNOSTKOWA BRUTTO</t>
  </si>
  <si>
    <t>STAWKA PODATKU VAT</t>
  </si>
  <si>
    <r>
      <t xml:space="preserve">Numer sprawy: </t>
    </r>
    <r>
      <rPr>
        <b/>
        <sz val="12"/>
        <color theme="1"/>
        <rFont val="Calibri"/>
        <family val="2"/>
        <charset val="238"/>
        <scheme val="minor"/>
      </rPr>
      <t>SZZ.251.42.2023.R</t>
    </r>
  </si>
  <si>
    <t>FORMULARZ CENOWY DOSTAWY</t>
  </si>
  <si>
    <t>MINIMALNA WYDAJNOŚĆ</t>
  </si>
  <si>
    <r>
      <t>Nazwa zamówienia:</t>
    </r>
    <r>
      <rPr>
        <b/>
        <sz val="12"/>
        <color theme="1"/>
        <rFont val="Calibri"/>
        <family val="2"/>
        <charset val="238"/>
        <scheme val="minor"/>
      </rPr>
      <t xml:space="preserve"> „Dostawy zamienników tonerów do drukarek komputerowych wraz z obsługą serwisową urządzeń drukujących”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</si>
</sst>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22222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3" fillId="0" borderId="1" xfId="0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0" fontId="4" fillId="0" borderId="0" xfId="0" applyFont="1"/>
    <xf numFmtId="0" fontId="1" fillId="2" borderId="2" xfId="0" applyFont="1" applyFill="1" applyBorder="1"/>
    <xf numFmtId="0" fontId="1" fillId="0" borderId="0" xfId="0" applyFont="1" applyAlignment="1">
      <alignment vertical="center"/>
    </xf>
    <xf numFmtId="164" fontId="1" fillId="0" borderId="2" xfId="0" applyNumberFormat="1" applyFont="1" applyBorder="1"/>
    <xf numFmtId="164" fontId="1" fillId="0" borderId="4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ADCF-0D8B-4CD9-8659-6197FD0F04EE}">
  <dimension ref="A1:K81"/>
  <sheetViews>
    <sheetView tabSelected="1" view="pageBreakPreview" topLeftCell="A7" zoomScale="90" zoomScaleNormal="100" zoomScaleSheetLayoutView="90" workbookViewId="0">
      <selection activeCell="H40" sqref="H40"/>
    </sheetView>
  </sheetViews>
  <sheetFormatPr defaultRowHeight="18.75" x14ac:dyDescent="0.3"/>
  <cols>
    <col min="1" max="1" width="2.7109375" style="1" customWidth="1"/>
    <col min="2" max="2" width="5.5703125" style="1" customWidth="1"/>
    <col min="3" max="3" width="51.42578125" style="1" customWidth="1"/>
    <col min="4" max="4" width="28.28515625" style="1" customWidth="1"/>
    <col min="5" max="5" width="17" style="1" customWidth="1"/>
    <col min="6" max="6" width="10.42578125" style="1" customWidth="1"/>
    <col min="7" max="7" width="17.28515625" style="1" customWidth="1"/>
    <col min="8" max="10" width="20.28515625" style="1" customWidth="1"/>
    <col min="11" max="11" width="26.42578125" style="1" customWidth="1"/>
    <col min="12" max="16384" width="9.140625" style="1"/>
  </cols>
  <sheetData>
    <row r="1" spans="1:11" x14ac:dyDescent="0.3">
      <c r="B1" s="18" t="s">
        <v>82</v>
      </c>
      <c r="C1" s="18"/>
    </row>
    <row r="2" spans="1:11" x14ac:dyDescent="0.3">
      <c r="B2" s="18" t="s">
        <v>79</v>
      </c>
      <c r="C2" s="18"/>
    </row>
    <row r="3" spans="1:11" x14ac:dyDescent="0.3">
      <c r="G3" s="10"/>
      <c r="I3" s="10" t="s">
        <v>73</v>
      </c>
    </row>
    <row r="4" spans="1:11" x14ac:dyDescent="0.3">
      <c r="D4" s="10" t="s">
        <v>80</v>
      </c>
    </row>
    <row r="7" spans="1:11" ht="48.75" customHeight="1" x14ac:dyDescent="0.3">
      <c r="A7" s="12"/>
      <c r="B7" s="15" t="s">
        <v>0</v>
      </c>
      <c r="C7" s="16" t="s">
        <v>1</v>
      </c>
      <c r="D7" s="16" t="s">
        <v>2</v>
      </c>
      <c r="E7" s="16" t="s">
        <v>81</v>
      </c>
      <c r="F7" s="16" t="s">
        <v>3</v>
      </c>
      <c r="G7" s="16" t="s">
        <v>76</v>
      </c>
      <c r="H7" s="16" t="s">
        <v>77</v>
      </c>
      <c r="I7" s="16" t="s">
        <v>78</v>
      </c>
      <c r="J7" s="16" t="s">
        <v>75</v>
      </c>
      <c r="K7" s="16" t="s">
        <v>4</v>
      </c>
    </row>
    <row r="8" spans="1:11" x14ac:dyDescent="0.3">
      <c r="B8" s="7">
        <v>1</v>
      </c>
      <c r="C8" s="2" t="s">
        <v>5</v>
      </c>
      <c r="D8" s="3" t="s">
        <v>6</v>
      </c>
      <c r="E8" s="4" t="s">
        <v>7</v>
      </c>
      <c r="F8" s="7">
        <v>48</v>
      </c>
      <c r="G8" s="8">
        <v>0</v>
      </c>
      <c r="H8" s="8">
        <f>(G8*I8)+G8</f>
        <v>0</v>
      </c>
      <c r="I8" s="17"/>
      <c r="J8" s="8">
        <f>G8*F8</f>
        <v>0</v>
      </c>
      <c r="K8" s="8">
        <f>H8*F8</f>
        <v>0</v>
      </c>
    </row>
    <row r="9" spans="1:11" x14ac:dyDescent="0.3">
      <c r="B9" s="7">
        <v>2</v>
      </c>
      <c r="C9" s="2" t="s">
        <v>8</v>
      </c>
      <c r="D9" s="3" t="s">
        <v>9</v>
      </c>
      <c r="E9" s="9" t="s">
        <v>36</v>
      </c>
      <c r="F9" s="7">
        <v>1</v>
      </c>
      <c r="G9" s="8">
        <v>0</v>
      </c>
      <c r="H9" s="8">
        <f t="shared" ref="H9:H37" si="0">(G9*I9)+G9</f>
        <v>0</v>
      </c>
      <c r="I9" s="17"/>
      <c r="J9" s="8">
        <f t="shared" ref="J9:J37" si="1">G9*F9</f>
        <v>0</v>
      </c>
      <c r="K9" s="8">
        <f t="shared" ref="K9:K37" si="2">H9*F9</f>
        <v>0</v>
      </c>
    </row>
    <row r="10" spans="1:11" x14ac:dyDescent="0.3">
      <c r="B10" s="7">
        <v>3</v>
      </c>
      <c r="C10" s="2" t="s">
        <v>10</v>
      </c>
      <c r="D10" s="3" t="s">
        <v>11</v>
      </c>
      <c r="E10" s="9" t="s">
        <v>37</v>
      </c>
      <c r="F10" s="7">
        <v>1</v>
      </c>
      <c r="G10" s="8">
        <v>0</v>
      </c>
      <c r="H10" s="8">
        <f t="shared" si="0"/>
        <v>0</v>
      </c>
      <c r="I10" s="17"/>
      <c r="J10" s="8">
        <f t="shared" si="1"/>
        <v>0</v>
      </c>
      <c r="K10" s="8">
        <f t="shared" si="2"/>
        <v>0</v>
      </c>
    </row>
    <row r="11" spans="1:11" x14ac:dyDescent="0.3">
      <c r="B11" s="7">
        <v>4</v>
      </c>
      <c r="C11" s="2" t="s">
        <v>10</v>
      </c>
      <c r="D11" s="3" t="s">
        <v>12</v>
      </c>
      <c r="E11" s="9" t="s">
        <v>36</v>
      </c>
      <c r="F11" s="7">
        <v>1</v>
      </c>
      <c r="G11" s="8">
        <v>0</v>
      </c>
      <c r="H11" s="8">
        <f t="shared" si="0"/>
        <v>0</v>
      </c>
      <c r="I11" s="17"/>
      <c r="J11" s="8">
        <f t="shared" si="1"/>
        <v>0</v>
      </c>
      <c r="K11" s="8">
        <f t="shared" si="2"/>
        <v>0</v>
      </c>
    </row>
    <row r="12" spans="1:11" x14ac:dyDescent="0.3">
      <c r="B12" s="7">
        <v>5</v>
      </c>
      <c r="C12" s="2" t="s">
        <v>10</v>
      </c>
      <c r="D12" s="3" t="s">
        <v>13</v>
      </c>
      <c r="E12" s="9" t="s">
        <v>36</v>
      </c>
      <c r="F12" s="7">
        <v>1</v>
      </c>
      <c r="G12" s="8">
        <v>0</v>
      </c>
      <c r="H12" s="8">
        <f t="shared" si="0"/>
        <v>0</v>
      </c>
      <c r="I12" s="17"/>
      <c r="J12" s="8">
        <f t="shared" si="1"/>
        <v>0</v>
      </c>
      <c r="K12" s="8">
        <f t="shared" si="2"/>
        <v>0</v>
      </c>
    </row>
    <row r="13" spans="1:11" x14ac:dyDescent="0.3">
      <c r="B13" s="7">
        <v>6</v>
      </c>
      <c r="C13" s="2" t="s">
        <v>14</v>
      </c>
      <c r="D13" s="3" t="s">
        <v>15</v>
      </c>
      <c r="E13" s="9" t="s">
        <v>35</v>
      </c>
      <c r="F13" s="7">
        <v>20</v>
      </c>
      <c r="G13" s="8">
        <v>0</v>
      </c>
      <c r="H13" s="8">
        <f t="shared" si="0"/>
        <v>0</v>
      </c>
      <c r="I13" s="17"/>
      <c r="J13" s="8">
        <f t="shared" si="1"/>
        <v>0</v>
      </c>
      <c r="K13" s="8">
        <f t="shared" si="2"/>
        <v>0</v>
      </c>
    </row>
    <row r="14" spans="1:11" x14ac:dyDescent="0.3">
      <c r="B14" s="7">
        <v>7</v>
      </c>
      <c r="C14" s="2" t="s">
        <v>16</v>
      </c>
      <c r="D14" s="3" t="s">
        <v>17</v>
      </c>
      <c r="E14" s="9" t="s">
        <v>34</v>
      </c>
      <c r="F14" s="7">
        <v>11</v>
      </c>
      <c r="G14" s="8">
        <v>0</v>
      </c>
      <c r="H14" s="8">
        <f t="shared" si="0"/>
        <v>0</v>
      </c>
      <c r="I14" s="17"/>
      <c r="J14" s="8">
        <f t="shared" si="1"/>
        <v>0</v>
      </c>
      <c r="K14" s="8">
        <f t="shared" si="2"/>
        <v>0</v>
      </c>
    </row>
    <row r="15" spans="1:11" x14ac:dyDescent="0.3">
      <c r="B15" s="7">
        <v>8</v>
      </c>
      <c r="C15" s="2" t="s">
        <v>18</v>
      </c>
      <c r="D15" s="3" t="s">
        <v>19</v>
      </c>
      <c r="E15" s="9" t="s">
        <v>32</v>
      </c>
      <c r="F15" s="7">
        <v>5</v>
      </c>
      <c r="G15" s="8">
        <v>0</v>
      </c>
      <c r="H15" s="8">
        <f t="shared" si="0"/>
        <v>0</v>
      </c>
      <c r="I15" s="17"/>
      <c r="J15" s="8">
        <f t="shared" si="1"/>
        <v>0</v>
      </c>
      <c r="K15" s="8">
        <f t="shared" si="2"/>
        <v>0</v>
      </c>
    </row>
    <row r="16" spans="1:11" x14ac:dyDescent="0.3">
      <c r="B16" s="7">
        <v>9</v>
      </c>
      <c r="C16" s="2" t="s">
        <v>20</v>
      </c>
      <c r="D16" s="3" t="s">
        <v>22</v>
      </c>
      <c r="E16" s="9" t="s">
        <v>21</v>
      </c>
      <c r="F16" s="7">
        <v>2</v>
      </c>
      <c r="G16" s="8">
        <v>0</v>
      </c>
      <c r="H16" s="8">
        <f t="shared" si="0"/>
        <v>0</v>
      </c>
      <c r="I16" s="17"/>
      <c r="J16" s="8">
        <f t="shared" si="1"/>
        <v>0</v>
      </c>
      <c r="K16" s="8">
        <f t="shared" si="2"/>
        <v>0</v>
      </c>
    </row>
    <row r="17" spans="2:11" x14ac:dyDescent="0.3">
      <c r="B17" s="7">
        <v>10</v>
      </c>
      <c r="C17" s="2" t="s">
        <v>20</v>
      </c>
      <c r="D17" s="3" t="s">
        <v>23</v>
      </c>
      <c r="E17" s="9" t="s">
        <v>24</v>
      </c>
      <c r="F17" s="7">
        <v>2</v>
      </c>
      <c r="G17" s="8">
        <v>0</v>
      </c>
      <c r="H17" s="8">
        <f t="shared" si="0"/>
        <v>0</v>
      </c>
      <c r="I17" s="17"/>
      <c r="J17" s="8">
        <f t="shared" si="1"/>
        <v>0</v>
      </c>
      <c r="K17" s="8">
        <f t="shared" si="2"/>
        <v>0</v>
      </c>
    </row>
    <row r="18" spans="2:11" x14ac:dyDescent="0.3">
      <c r="B18" s="7">
        <v>11</v>
      </c>
      <c r="C18" s="2" t="s">
        <v>29</v>
      </c>
      <c r="D18" s="3" t="s">
        <v>25</v>
      </c>
      <c r="E18" s="9" t="s">
        <v>33</v>
      </c>
      <c r="F18" s="7">
        <v>1</v>
      </c>
      <c r="G18" s="8">
        <v>0</v>
      </c>
      <c r="H18" s="8">
        <f t="shared" si="0"/>
        <v>0</v>
      </c>
      <c r="I18" s="17"/>
      <c r="J18" s="8">
        <f t="shared" si="1"/>
        <v>0</v>
      </c>
      <c r="K18" s="8">
        <f t="shared" si="2"/>
        <v>0</v>
      </c>
    </row>
    <row r="19" spans="2:11" x14ac:dyDescent="0.3">
      <c r="B19" s="7">
        <v>12</v>
      </c>
      <c r="C19" s="2" t="s">
        <v>26</v>
      </c>
      <c r="D19" s="3" t="s">
        <v>27</v>
      </c>
      <c r="E19" s="9" t="s">
        <v>32</v>
      </c>
      <c r="F19" s="7">
        <v>1</v>
      </c>
      <c r="G19" s="8">
        <v>0</v>
      </c>
      <c r="H19" s="8">
        <f t="shared" si="0"/>
        <v>0</v>
      </c>
      <c r="I19" s="17"/>
      <c r="J19" s="8">
        <f t="shared" si="1"/>
        <v>0</v>
      </c>
      <c r="K19" s="8">
        <f t="shared" si="2"/>
        <v>0</v>
      </c>
    </row>
    <row r="20" spans="2:11" x14ac:dyDescent="0.3">
      <c r="B20" s="7">
        <v>13</v>
      </c>
      <c r="C20" s="7" t="s">
        <v>28</v>
      </c>
      <c r="D20" s="3" t="s">
        <v>30</v>
      </c>
      <c r="E20" s="9" t="s">
        <v>31</v>
      </c>
      <c r="F20" s="7">
        <v>88</v>
      </c>
      <c r="G20" s="8">
        <v>0</v>
      </c>
      <c r="H20" s="8">
        <f t="shared" si="0"/>
        <v>0</v>
      </c>
      <c r="I20" s="17"/>
      <c r="J20" s="8">
        <f t="shared" si="1"/>
        <v>0</v>
      </c>
      <c r="K20" s="8">
        <f t="shared" si="2"/>
        <v>0</v>
      </c>
    </row>
    <row r="21" spans="2:11" x14ac:dyDescent="0.3">
      <c r="B21" s="7">
        <v>14</v>
      </c>
      <c r="C21" s="2" t="s">
        <v>38</v>
      </c>
      <c r="D21" s="3" t="s">
        <v>39</v>
      </c>
      <c r="E21" s="4" t="s">
        <v>40</v>
      </c>
      <c r="F21" s="7">
        <v>1</v>
      </c>
      <c r="G21" s="8">
        <v>0</v>
      </c>
      <c r="H21" s="8">
        <f t="shared" si="0"/>
        <v>0</v>
      </c>
      <c r="I21" s="17"/>
      <c r="J21" s="8">
        <f t="shared" si="1"/>
        <v>0</v>
      </c>
      <c r="K21" s="8">
        <f t="shared" si="2"/>
        <v>0</v>
      </c>
    </row>
    <row r="22" spans="2:11" x14ac:dyDescent="0.3">
      <c r="B22" s="7">
        <v>15</v>
      </c>
      <c r="C22" s="2" t="s">
        <v>41</v>
      </c>
      <c r="D22" s="3" t="s">
        <v>42</v>
      </c>
      <c r="E22" s="4" t="s">
        <v>43</v>
      </c>
      <c r="F22" s="7">
        <v>1</v>
      </c>
      <c r="G22" s="8">
        <v>0</v>
      </c>
      <c r="H22" s="8">
        <f t="shared" si="0"/>
        <v>0</v>
      </c>
      <c r="I22" s="17"/>
      <c r="J22" s="8">
        <f t="shared" si="1"/>
        <v>0</v>
      </c>
      <c r="K22" s="8">
        <f t="shared" si="2"/>
        <v>0</v>
      </c>
    </row>
    <row r="23" spans="2:11" x14ac:dyDescent="0.3">
      <c r="B23" s="7">
        <v>16</v>
      </c>
      <c r="C23" s="2" t="s">
        <v>44</v>
      </c>
      <c r="D23" s="3" t="s">
        <v>45</v>
      </c>
      <c r="E23" s="4" t="s">
        <v>43</v>
      </c>
      <c r="F23" s="7">
        <v>1</v>
      </c>
      <c r="G23" s="8">
        <v>0</v>
      </c>
      <c r="H23" s="8">
        <f t="shared" si="0"/>
        <v>0</v>
      </c>
      <c r="I23" s="17"/>
      <c r="J23" s="8">
        <f t="shared" si="1"/>
        <v>0</v>
      </c>
      <c r="K23" s="8">
        <f t="shared" si="2"/>
        <v>0</v>
      </c>
    </row>
    <row r="24" spans="2:11" x14ac:dyDescent="0.3">
      <c r="B24" s="7">
        <v>17</v>
      </c>
      <c r="C24" s="2" t="s">
        <v>46</v>
      </c>
      <c r="D24" s="3" t="s">
        <v>45</v>
      </c>
      <c r="E24" s="4" t="s">
        <v>43</v>
      </c>
      <c r="F24" s="7">
        <v>1</v>
      </c>
      <c r="G24" s="8">
        <v>0</v>
      </c>
      <c r="H24" s="8">
        <f t="shared" si="0"/>
        <v>0</v>
      </c>
      <c r="I24" s="17"/>
      <c r="J24" s="8">
        <f t="shared" si="1"/>
        <v>0</v>
      </c>
      <c r="K24" s="8">
        <f t="shared" si="2"/>
        <v>0</v>
      </c>
    </row>
    <row r="25" spans="2:11" x14ac:dyDescent="0.3">
      <c r="B25" s="7">
        <v>18</v>
      </c>
      <c r="C25" s="2" t="s">
        <v>47</v>
      </c>
      <c r="D25" s="3" t="s">
        <v>48</v>
      </c>
      <c r="E25" s="4" t="s">
        <v>49</v>
      </c>
      <c r="F25" s="7">
        <v>4</v>
      </c>
      <c r="G25" s="8">
        <v>0</v>
      </c>
      <c r="H25" s="8">
        <f t="shared" si="0"/>
        <v>0</v>
      </c>
      <c r="I25" s="17"/>
      <c r="J25" s="8">
        <f t="shared" si="1"/>
        <v>0</v>
      </c>
      <c r="K25" s="8">
        <f t="shared" si="2"/>
        <v>0</v>
      </c>
    </row>
    <row r="26" spans="2:11" x14ac:dyDescent="0.3">
      <c r="B26" s="7">
        <v>19</v>
      </c>
      <c r="C26" s="2" t="s">
        <v>50</v>
      </c>
      <c r="D26" s="3" t="s">
        <v>51</v>
      </c>
      <c r="E26" s="4" t="s">
        <v>52</v>
      </c>
      <c r="F26" s="7">
        <v>3</v>
      </c>
      <c r="G26" s="8">
        <v>0</v>
      </c>
      <c r="H26" s="8">
        <f t="shared" si="0"/>
        <v>0</v>
      </c>
      <c r="I26" s="17"/>
      <c r="J26" s="8">
        <f t="shared" si="1"/>
        <v>0</v>
      </c>
      <c r="K26" s="8">
        <f t="shared" si="2"/>
        <v>0</v>
      </c>
    </row>
    <row r="27" spans="2:11" x14ac:dyDescent="0.3">
      <c r="B27" s="7">
        <v>20</v>
      </c>
      <c r="C27" s="2" t="s">
        <v>53</v>
      </c>
      <c r="D27" s="3" t="s">
        <v>54</v>
      </c>
      <c r="E27" s="4" t="s">
        <v>49</v>
      </c>
      <c r="F27" s="7">
        <v>2</v>
      </c>
      <c r="G27" s="8">
        <v>0</v>
      </c>
      <c r="H27" s="8">
        <f t="shared" si="0"/>
        <v>0</v>
      </c>
      <c r="I27" s="17"/>
      <c r="J27" s="8">
        <f t="shared" si="1"/>
        <v>0</v>
      </c>
      <c r="K27" s="8">
        <f t="shared" si="2"/>
        <v>0</v>
      </c>
    </row>
    <row r="28" spans="2:11" x14ac:dyDescent="0.3">
      <c r="B28" s="7">
        <v>21</v>
      </c>
      <c r="C28" s="2" t="s">
        <v>55</v>
      </c>
      <c r="D28" s="3" t="s">
        <v>56</v>
      </c>
      <c r="E28" s="4" t="s">
        <v>57</v>
      </c>
      <c r="F28" s="7">
        <v>1</v>
      </c>
      <c r="G28" s="8">
        <v>0</v>
      </c>
      <c r="H28" s="8">
        <f t="shared" si="0"/>
        <v>0</v>
      </c>
      <c r="I28" s="17"/>
      <c r="J28" s="8">
        <f t="shared" si="1"/>
        <v>0</v>
      </c>
      <c r="K28" s="8">
        <f t="shared" si="2"/>
        <v>0</v>
      </c>
    </row>
    <row r="29" spans="2:11" x14ac:dyDescent="0.3">
      <c r="B29" s="7">
        <v>22</v>
      </c>
      <c r="C29" s="2" t="s">
        <v>58</v>
      </c>
      <c r="D29" s="3" t="s">
        <v>39</v>
      </c>
      <c r="E29" s="4" t="s">
        <v>40</v>
      </c>
      <c r="F29" s="7">
        <v>2</v>
      </c>
      <c r="G29" s="8">
        <v>0</v>
      </c>
      <c r="H29" s="8">
        <f t="shared" si="0"/>
        <v>0</v>
      </c>
      <c r="I29" s="17"/>
      <c r="J29" s="8">
        <f t="shared" si="1"/>
        <v>0</v>
      </c>
      <c r="K29" s="8">
        <f t="shared" si="2"/>
        <v>0</v>
      </c>
    </row>
    <row r="30" spans="2:11" x14ac:dyDescent="0.3">
      <c r="B30" s="7">
        <v>23</v>
      </c>
      <c r="C30" s="2" t="s">
        <v>59</v>
      </c>
      <c r="D30" s="3" t="s">
        <v>60</v>
      </c>
      <c r="E30" s="4" t="s">
        <v>61</v>
      </c>
      <c r="F30" s="7">
        <v>1</v>
      </c>
      <c r="G30" s="8">
        <v>0</v>
      </c>
      <c r="H30" s="8">
        <f t="shared" si="0"/>
        <v>0</v>
      </c>
      <c r="I30" s="17"/>
      <c r="J30" s="8">
        <f t="shared" si="1"/>
        <v>0</v>
      </c>
      <c r="K30" s="8">
        <f t="shared" si="2"/>
        <v>0</v>
      </c>
    </row>
    <row r="31" spans="2:11" x14ac:dyDescent="0.3">
      <c r="B31" s="7">
        <v>24</v>
      </c>
      <c r="C31" s="2" t="s">
        <v>59</v>
      </c>
      <c r="D31" s="3" t="s">
        <v>62</v>
      </c>
      <c r="E31" s="4" t="s">
        <v>61</v>
      </c>
      <c r="F31" s="7">
        <v>1</v>
      </c>
      <c r="G31" s="8">
        <v>0</v>
      </c>
      <c r="H31" s="8">
        <f t="shared" si="0"/>
        <v>0</v>
      </c>
      <c r="I31" s="17"/>
      <c r="J31" s="8">
        <f t="shared" si="1"/>
        <v>0</v>
      </c>
      <c r="K31" s="8">
        <f t="shared" si="2"/>
        <v>0</v>
      </c>
    </row>
    <row r="32" spans="2:11" x14ac:dyDescent="0.3">
      <c r="B32" s="7">
        <v>25</v>
      </c>
      <c r="C32" s="2" t="s">
        <v>59</v>
      </c>
      <c r="D32" s="3" t="s">
        <v>63</v>
      </c>
      <c r="E32" s="4" t="s">
        <v>61</v>
      </c>
      <c r="F32" s="7">
        <v>1</v>
      </c>
      <c r="G32" s="8">
        <v>0</v>
      </c>
      <c r="H32" s="8">
        <f t="shared" si="0"/>
        <v>0</v>
      </c>
      <c r="I32" s="17"/>
      <c r="J32" s="8">
        <f t="shared" si="1"/>
        <v>0</v>
      </c>
      <c r="K32" s="8">
        <f t="shared" si="2"/>
        <v>0</v>
      </c>
    </row>
    <row r="33" spans="2:11" x14ac:dyDescent="0.3">
      <c r="B33" s="7">
        <v>26</v>
      </c>
      <c r="C33" s="2" t="s">
        <v>59</v>
      </c>
      <c r="D33" s="3" t="s">
        <v>64</v>
      </c>
      <c r="E33" s="4" t="s">
        <v>61</v>
      </c>
      <c r="F33" s="7">
        <v>1</v>
      </c>
      <c r="G33" s="8">
        <v>0</v>
      </c>
      <c r="H33" s="8">
        <f t="shared" si="0"/>
        <v>0</v>
      </c>
      <c r="I33" s="17"/>
      <c r="J33" s="8">
        <f t="shared" si="1"/>
        <v>0</v>
      </c>
      <c r="K33" s="8">
        <f t="shared" si="2"/>
        <v>0</v>
      </c>
    </row>
    <row r="34" spans="2:11" x14ac:dyDescent="0.3">
      <c r="B34" s="7">
        <v>27</v>
      </c>
      <c r="C34" s="2" t="s">
        <v>65</v>
      </c>
      <c r="D34" s="3" t="s">
        <v>54</v>
      </c>
      <c r="E34" s="4" t="s">
        <v>49</v>
      </c>
      <c r="F34" s="7">
        <v>1</v>
      </c>
      <c r="G34" s="8">
        <v>0</v>
      </c>
      <c r="H34" s="8">
        <f t="shared" si="0"/>
        <v>0</v>
      </c>
      <c r="I34" s="17"/>
      <c r="J34" s="8">
        <f t="shared" si="1"/>
        <v>0</v>
      </c>
      <c r="K34" s="8">
        <f t="shared" si="2"/>
        <v>0</v>
      </c>
    </row>
    <row r="35" spans="2:11" x14ac:dyDescent="0.3">
      <c r="B35" s="7">
        <v>28</v>
      </c>
      <c r="C35" s="2" t="s">
        <v>66</v>
      </c>
      <c r="D35" s="3" t="s">
        <v>67</v>
      </c>
      <c r="E35" s="4" t="s">
        <v>52</v>
      </c>
      <c r="F35" s="7">
        <v>1</v>
      </c>
      <c r="G35" s="8">
        <v>0</v>
      </c>
      <c r="H35" s="8">
        <f t="shared" si="0"/>
        <v>0</v>
      </c>
      <c r="I35" s="17"/>
      <c r="J35" s="8">
        <f t="shared" si="1"/>
        <v>0</v>
      </c>
      <c r="K35" s="8">
        <f t="shared" si="2"/>
        <v>0</v>
      </c>
    </row>
    <row r="36" spans="2:11" x14ac:dyDescent="0.3">
      <c r="B36" s="7">
        <v>29</v>
      </c>
      <c r="C36" s="2" t="s">
        <v>68</v>
      </c>
      <c r="D36" s="3" t="s">
        <v>69</v>
      </c>
      <c r="E36" s="4" t="s">
        <v>70</v>
      </c>
      <c r="F36" s="7">
        <v>3</v>
      </c>
      <c r="G36" s="8">
        <v>0</v>
      </c>
      <c r="H36" s="8">
        <f t="shared" si="0"/>
        <v>0</v>
      </c>
      <c r="I36" s="17"/>
      <c r="J36" s="8">
        <f t="shared" si="1"/>
        <v>0</v>
      </c>
      <c r="K36" s="8">
        <f t="shared" si="2"/>
        <v>0</v>
      </c>
    </row>
    <row r="37" spans="2:11" x14ac:dyDescent="0.3">
      <c r="B37" s="7">
        <v>30</v>
      </c>
      <c r="C37" s="2" t="s">
        <v>71</v>
      </c>
      <c r="D37" s="3">
        <v>407246</v>
      </c>
      <c r="E37" s="4" t="s">
        <v>72</v>
      </c>
      <c r="F37" s="7">
        <v>1</v>
      </c>
      <c r="G37" s="8">
        <v>0</v>
      </c>
      <c r="H37" s="8">
        <f t="shared" si="0"/>
        <v>0</v>
      </c>
      <c r="I37" s="17"/>
      <c r="J37" s="8">
        <f t="shared" si="1"/>
        <v>0</v>
      </c>
      <c r="K37" s="8">
        <f t="shared" si="2"/>
        <v>0</v>
      </c>
    </row>
    <row r="38" spans="2:11" ht="33" customHeight="1" thickBot="1" x14ac:dyDescent="0.35">
      <c r="B38" s="11"/>
      <c r="C38" s="19" t="s">
        <v>74</v>
      </c>
      <c r="D38" s="19"/>
      <c r="E38" s="19"/>
      <c r="F38" s="19"/>
      <c r="G38" s="19"/>
      <c r="H38" s="19"/>
      <c r="I38" s="19"/>
      <c r="J38" s="13">
        <f>SUM(J8:J37)</f>
        <v>0</v>
      </c>
      <c r="K38" s="14">
        <f>SUM(K8:K37)</f>
        <v>0</v>
      </c>
    </row>
    <row r="39" spans="2:11" x14ac:dyDescent="0.3">
      <c r="D39" s="5"/>
      <c r="G39" s="6"/>
    </row>
    <row r="40" spans="2:11" x14ac:dyDescent="0.3">
      <c r="D40" s="5"/>
      <c r="G40" s="6"/>
    </row>
    <row r="41" spans="2:11" x14ac:dyDescent="0.3">
      <c r="D41" s="5"/>
      <c r="G41" s="6"/>
    </row>
    <row r="42" spans="2:11" x14ac:dyDescent="0.3">
      <c r="D42" s="5"/>
      <c r="G42" s="6"/>
    </row>
    <row r="43" spans="2:11" x14ac:dyDescent="0.3">
      <c r="D43" s="5"/>
      <c r="G43" s="6"/>
    </row>
    <row r="44" spans="2:11" x14ac:dyDescent="0.3">
      <c r="D44" s="5"/>
      <c r="G44" s="6"/>
    </row>
    <row r="45" spans="2:11" x14ac:dyDescent="0.3">
      <c r="G45" s="6"/>
    </row>
    <row r="46" spans="2:11" x14ac:dyDescent="0.3">
      <c r="G46" s="6"/>
    </row>
    <row r="47" spans="2:11" x14ac:dyDescent="0.3">
      <c r="G47" s="6"/>
    </row>
    <row r="48" spans="2:11" x14ac:dyDescent="0.3">
      <c r="G48" s="6"/>
    </row>
    <row r="49" spans="7:7" x14ac:dyDescent="0.3">
      <c r="G49" s="6"/>
    </row>
    <row r="50" spans="7:7" x14ac:dyDescent="0.3">
      <c r="G50" s="6"/>
    </row>
    <row r="51" spans="7:7" x14ac:dyDescent="0.3">
      <c r="G51" s="6"/>
    </row>
    <row r="52" spans="7:7" x14ac:dyDescent="0.3">
      <c r="G52" s="6"/>
    </row>
    <row r="53" spans="7:7" x14ac:dyDescent="0.3">
      <c r="G53" s="6"/>
    </row>
    <row r="54" spans="7:7" x14ac:dyDescent="0.3">
      <c r="G54" s="6"/>
    </row>
    <row r="55" spans="7:7" x14ac:dyDescent="0.3">
      <c r="G55" s="6"/>
    </row>
    <row r="56" spans="7:7" x14ac:dyDescent="0.3">
      <c r="G56" s="6"/>
    </row>
    <row r="57" spans="7:7" x14ac:dyDescent="0.3">
      <c r="G57" s="6"/>
    </row>
    <row r="58" spans="7:7" x14ac:dyDescent="0.3">
      <c r="G58" s="6"/>
    </row>
    <row r="59" spans="7:7" x14ac:dyDescent="0.3">
      <c r="G59" s="6"/>
    </row>
    <row r="60" spans="7:7" x14ac:dyDescent="0.3">
      <c r="G60" s="6"/>
    </row>
    <row r="61" spans="7:7" x14ac:dyDescent="0.3">
      <c r="G61" s="6"/>
    </row>
    <row r="62" spans="7:7" x14ac:dyDescent="0.3">
      <c r="G62" s="6"/>
    </row>
    <row r="63" spans="7:7" x14ac:dyDescent="0.3">
      <c r="G63" s="6"/>
    </row>
    <row r="64" spans="7:7" x14ac:dyDescent="0.3">
      <c r="G64" s="6"/>
    </row>
    <row r="65" spans="7:7" x14ac:dyDescent="0.3">
      <c r="G65" s="6"/>
    </row>
    <row r="66" spans="7:7" x14ac:dyDescent="0.3">
      <c r="G66" s="6"/>
    </row>
    <row r="67" spans="7:7" x14ac:dyDescent="0.3">
      <c r="G67" s="6"/>
    </row>
    <row r="68" spans="7:7" x14ac:dyDescent="0.3">
      <c r="G68" s="6"/>
    </row>
    <row r="69" spans="7:7" x14ac:dyDescent="0.3">
      <c r="G69" s="6"/>
    </row>
    <row r="70" spans="7:7" x14ac:dyDescent="0.3">
      <c r="G70" s="6"/>
    </row>
    <row r="71" spans="7:7" x14ac:dyDescent="0.3">
      <c r="G71" s="6"/>
    </row>
    <row r="72" spans="7:7" x14ac:dyDescent="0.3">
      <c r="G72" s="6"/>
    </row>
    <row r="73" spans="7:7" x14ac:dyDescent="0.3">
      <c r="G73" s="6"/>
    </row>
    <row r="74" spans="7:7" x14ac:dyDescent="0.3">
      <c r="G74" s="6"/>
    </row>
    <row r="75" spans="7:7" x14ac:dyDescent="0.3">
      <c r="G75" s="6"/>
    </row>
    <row r="76" spans="7:7" x14ac:dyDescent="0.3">
      <c r="G76" s="6"/>
    </row>
    <row r="77" spans="7:7" x14ac:dyDescent="0.3">
      <c r="G77" s="6"/>
    </row>
    <row r="78" spans="7:7" x14ac:dyDescent="0.3">
      <c r="G78" s="6"/>
    </row>
    <row r="79" spans="7:7" x14ac:dyDescent="0.3">
      <c r="G79" s="6"/>
    </row>
    <row r="80" spans="7:7" x14ac:dyDescent="0.3">
      <c r="G80" s="6"/>
    </row>
    <row r="81" spans="7:7" x14ac:dyDescent="0.3">
      <c r="G81" s="6"/>
    </row>
  </sheetData>
  <mergeCells count="1">
    <mergeCell ref="C38:I38"/>
  </mergeCells>
  <pageMargins left="0.7" right="0.7" top="0.75" bottom="0.75" header="0.3" footer="0.3"/>
  <pageSetup paperSize="9" scale="3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Antosz</dc:creator>
  <cp:lastModifiedBy>ODDZIAL</cp:lastModifiedBy>
  <dcterms:created xsi:type="dcterms:W3CDTF">2023-06-21T10:07:38Z</dcterms:created>
  <dcterms:modified xsi:type="dcterms:W3CDTF">2023-09-13T07:03:29Z</dcterms:modified>
</cp:coreProperties>
</file>