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24226"/>
  <xr:revisionPtr revIDLastSave="0" documentId="13_ncr:1_{D07A1618-6F46-4AD5-A496-44761E246F33}" xr6:coauthVersionLast="47" xr6:coauthVersionMax="47" xr10:uidLastSave="{00000000-0000-0000-0000-000000000000}"/>
  <bookViews>
    <workbookView xWindow="-25200" yWindow="-1275" windowWidth="25170" windowHeight="15000" xr2:uid="{00000000-000D-0000-FFFF-FFFF00000000}"/>
  </bookViews>
  <sheets>
    <sheet name="2" sheetId="37" r:id="rId1"/>
  </sheets>
  <definedNames>
    <definedName name="_xlnm.Print_Area" localSheetId="0">'2'!$A$1:$N$15</definedName>
  </definedNames>
  <calcPr calcId="191029" fullPrecision="0"/>
</workbook>
</file>

<file path=xl/calcChain.xml><?xml version="1.0" encoding="utf-8"?>
<calcChain xmlns="http://schemas.openxmlformats.org/spreadsheetml/2006/main">
  <c r="I11" i="37" l="1"/>
  <c r="J11" i="37" s="1"/>
  <c r="I10" i="37"/>
  <c r="J10" i="37" s="1"/>
  <c r="I9" i="37"/>
  <c r="J9" i="37" s="1"/>
  <c r="I8" i="37"/>
  <c r="J8" i="37" s="1"/>
  <c r="I7" i="37"/>
  <c r="J7" i="37" s="1"/>
  <c r="I6" i="37"/>
  <c r="J6" i="37" s="1"/>
  <c r="I5" i="37"/>
  <c r="I12" i="37" l="1"/>
  <c r="J5" i="37"/>
  <c r="J12" i="37" s="1"/>
</calcChain>
</file>

<file path=xl/sharedStrings.xml><?xml version="1.0" encoding="utf-8"?>
<sst xmlns="http://schemas.openxmlformats.org/spreadsheetml/2006/main" count="31" uniqueCount="25">
  <si>
    <t>L.p.</t>
  </si>
  <si>
    <t>Nazwa</t>
  </si>
  <si>
    <t>Stawka Podatku VAT w %</t>
  </si>
  <si>
    <t>1.</t>
  </si>
  <si>
    <t>2.</t>
  </si>
  <si>
    <t>3.</t>
  </si>
  <si>
    <t>4.</t>
  </si>
  <si>
    <t>5.</t>
  </si>
  <si>
    <t>6.</t>
  </si>
  <si>
    <t>7.</t>
  </si>
  <si>
    <t>szt.</t>
  </si>
  <si>
    <t>Cena jednostkowa netto</t>
  </si>
  <si>
    <t xml:space="preserve">Nożyczki chirurgiczne proste 13 cm.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</si>
  <si>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Pęseta standard-chirurgiczna 14 cm, 1:2 zęby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</si>
  <si>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Igłotrzymacz Mayo-hegar, prosty, 16 cm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</si>
  <si>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Kleszczyki naczyniowe proste, 12,5 cm 
Kocher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</si>
  <si>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Kleszczyki naczyniowe zagięte, 12,5 cm  Halsted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</si>
  <si>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Pęseta anatomiczna 14 cm
Narzędzie jednorazowe, sterylne, wykonane z matowionej szczotkowanej stali nierdzewnej, wyrób medyczny zgodny z Dyrektywą UE 93/42/EWG klasy IIa.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dyspenser.
</t>
  </si>
  <si>
    <t xml:space="preserve">Nożyczki opatrunkowe 16 cm, 
jednorazowe, sterylne, wykonane z matowionej szczotkowanej stali nierdzewnej, wyrób medyczny zgodny z Dyrektywą UE 93/42/EWG klasy I sterylnej. Symbol graficzny "do jednorazowego użycia" zgodnie z normą EN ISO 15223-1:2016 umieszczony w sposób trwały i nieusuwalny oraz dodatkowo narzędzie obustronnie obszarowo oznaczone kolorystycznie dla wyraźnego odróżnienia jako jednorazowe (wymagana deklaracja nieszkodliwości toksykologicznej farby). Każde narzędzie pakowane indywidualnie w blister z kartą kontrolną w postaci naklejki do przeklejenia do dokumentacji medycznej. Sterylizacja EO, data przydatności do użycia - 5 lat od daty sterylizacji. Opakowanie zbiorcze typu dyspenser a’20 szt
</t>
  </si>
  <si>
    <t>Nazwa producenta  oferowanego produktu</t>
  </si>
  <si>
    <t xml:space="preserve">Numer katalogowy </t>
  </si>
  <si>
    <t>Sterylne instrumenty jednorazowe do szycia</t>
  </si>
  <si>
    <t xml:space="preserve">Wartość netto </t>
  </si>
  <si>
    <t xml:space="preserve">Wartość brutto </t>
  </si>
  <si>
    <t xml:space="preserve">Ilość na 60 dni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</si>
</sst>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&quot;zł&quot;"/>
    <numFmt numFmtId="165" formatCode="[$-415]General"/>
    <numFmt numFmtId="166" formatCode="#,##0.00&quot; &quot;[$zł-415];[Red]&quot;-&quot;#,##0.00&quot; &quot;[$zł-415]"/>
  </numFmts>
  <fonts count="14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0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5" fontId="3" fillId="0" borderId="0"/>
    <xf numFmtId="0" fontId="8" fillId="0" borderId="0"/>
    <xf numFmtId="0" fontId="9" fillId="0" borderId="0"/>
    <xf numFmtId="165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2" fillId="0" borderId="0"/>
    <xf numFmtId="166" fontId="12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3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9" fontId="1" fillId="0" borderId="0" xfId="0" applyNumberFormat="1" applyFont="1" applyAlignment="1">
      <alignment vertical="top"/>
    </xf>
    <xf numFmtId="0" fontId="7" fillId="0" borderId="3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0" borderId="2" xfId="0" applyFont="1" applyBorder="1" applyAlignment="1">
      <alignment vertical="top"/>
    </xf>
    <xf numFmtId="4" fontId="7" fillId="0" borderId="1" xfId="0" applyNumberFormat="1" applyFont="1" applyBorder="1" applyAlignment="1">
      <alignment vertical="top"/>
    </xf>
    <xf numFmtId="9" fontId="7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2" borderId="1" xfId="0" applyFont="1" applyFill="1" applyBorder="1" applyAlignment="1">
      <alignment vertical="top"/>
    </xf>
    <xf numFmtId="164" fontId="7" fillId="0" borderId="1" xfId="0" applyNumberFormat="1" applyFont="1" applyBorder="1" applyAlignment="1">
      <alignment horizontal="right"/>
    </xf>
    <xf numFmtId="0" fontId="7" fillId="3" borderId="2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</cellXfs>
  <cellStyles count="12">
    <cellStyle name="Dziesiętny 2" xfId="10" xr:uid="{1635F112-03BA-4565-9589-91DFD8218423}"/>
    <cellStyle name="Dziesiętny 3" xfId="9" xr:uid="{D4BD3772-0D10-4F1B-A572-407AE0F93B24}"/>
    <cellStyle name="Excel Built-in Normal" xfId="1" xr:uid="{00000000-0005-0000-0000-000000000000}"/>
    <cellStyle name="Excel Built-in Normal 2" xfId="4" xr:uid="{A2B98ACE-E2FA-4904-ADDD-5C4777880E88}"/>
    <cellStyle name="Heading" xfId="5" xr:uid="{B2F51DCA-86B1-4B57-B284-9A86008B4B54}"/>
    <cellStyle name="Heading1" xfId="6" xr:uid="{FF694DD3-E72E-4ED0-90C4-A81356F380F7}"/>
    <cellStyle name="Normalny" xfId="0" builtinId="0"/>
    <cellStyle name="Normalny 2" xfId="3" xr:uid="{02720850-B0D0-46A5-A8D6-62F736D092FE}"/>
    <cellStyle name="Normalny 3" xfId="11" xr:uid="{A9FC0B26-8B66-4291-94CA-9F35C8ED510E}"/>
    <cellStyle name="Normalny 5" xfId="2" xr:uid="{1F5ECD4F-209B-4FE7-A650-2A260DAB53AF}"/>
    <cellStyle name="Result" xfId="7" xr:uid="{E8285E7A-DE14-4CC7-B059-EBE3E2F27700}"/>
    <cellStyle name="Result2" xfId="8" xr:uid="{22B237B2-B28C-41F1-8D5B-7F0825E45A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L15"/>
  <sheetViews>
    <sheetView tabSelected="1" view="pageBreakPreview" topLeftCell="A4" zoomScale="80" zoomScaleNormal="100" zoomScaleSheetLayoutView="80" workbookViewId="0">
      <selection activeCell="P6" sqref="P6"/>
    </sheetView>
  </sheetViews>
  <sheetFormatPr defaultRowHeight="15"/>
  <cols>
    <col min="2" max="2" width="108.42578125" customWidth="1"/>
    <col min="3" max="3" width="11.7109375" customWidth="1"/>
    <col min="7" max="7" width="15.28515625" customWidth="1"/>
    <col min="8" max="8" width="17" customWidth="1"/>
    <col min="11" max="11" width="16.7109375" customWidth="1"/>
    <col min="12" max="12" width="13.42578125" customWidth="1"/>
    <col min="13" max="13" width="13.140625" customWidth="1"/>
    <col min="14" max="14" width="14.85546875" customWidth="1"/>
  </cols>
  <sheetData>
    <row r="1" spans="1:12">
      <c r="B1" s="1"/>
    </row>
    <row r="2" spans="1:12">
      <c r="A2" s="19" t="s">
        <v>21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>
      <c r="B3" s="1"/>
    </row>
    <row r="4" spans="1:12" ht="120.75" customHeight="1">
      <c r="A4" s="6" t="s">
        <v>0</v>
      </c>
      <c r="B4" s="6" t="s">
        <v>1</v>
      </c>
      <c r="C4" s="20" t="s">
        <v>24</v>
      </c>
      <c r="D4" s="21"/>
      <c r="E4" s="7" t="s">
        <v>19</v>
      </c>
      <c r="F4" s="7" t="s">
        <v>20</v>
      </c>
      <c r="G4" s="6" t="s">
        <v>11</v>
      </c>
      <c r="H4" s="6" t="s">
        <v>2</v>
      </c>
      <c r="I4" s="6" t="s">
        <v>22</v>
      </c>
      <c r="J4" s="6" t="s">
        <v>23</v>
      </c>
    </row>
    <row r="5" spans="1:12" ht="126.75" customHeight="1">
      <c r="A5" s="13" t="s">
        <v>3</v>
      </c>
      <c r="B5" s="8" t="s">
        <v>12</v>
      </c>
      <c r="C5" s="9">
        <v>650</v>
      </c>
      <c r="D5" s="5" t="s">
        <v>10</v>
      </c>
      <c r="E5" s="5"/>
      <c r="F5" s="5"/>
      <c r="G5" s="10"/>
      <c r="H5" s="11"/>
      <c r="I5" s="12">
        <f t="shared" ref="I5:I11" si="0">C5*G5</f>
        <v>0</v>
      </c>
      <c r="J5" s="12">
        <f>I5*H5+I5</f>
        <v>0</v>
      </c>
    </row>
    <row r="6" spans="1:12" ht="133.5" customHeight="1">
      <c r="A6" s="13" t="s">
        <v>4</v>
      </c>
      <c r="B6" s="8" t="s">
        <v>13</v>
      </c>
      <c r="C6" s="9">
        <v>250</v>
      </c>
      <c r="D6" s="5" t="s">
        <v>10</v>
      </c>
      <c r="E6" s="5"/>
      <c r="F6" s="5"/>
      <c r="G6" s="10"/>
      <c r="H6" s="11"/>
      <c r="I6" s="12">
        <f t="shared" si="0"/>
        <v>0</v>
      </c>
      <c r="J6" s="12">
        <f t="shared" ref="J6:J11" si="1">I6*H6+I6</f>
        <v>0</v>
      </c>
    </row>
    <row r="7" spans="1:12" ht="123" customHeight="1">
      <c r="A7" s="13" t="s">
        <v>5</v>
      </c>
      <c r="B7" s="8" t="s">
        <v>14</v>
      </c>
      <c r="C7" s="9">
        <v>400</v>
      </c>
      <c r="D7" s="5" t="s">
        <v>10</v>
      </c>
      <c r="E7" s="5"/>
      <c r="F7" s="5"/>
      <c r="G7" s="10"/>
      <c r="H7" s="11"/>
      <c r="I7" s="12">
        <f t="shared" si="0"/>
        <v>0</v>
      </c>
      <c r="J7" s="12">
        <f t="shared" si="1"/>
        <v>0</v>
      </c>
    </row>
    <row r="8" spans="1:12" ht="144.75" customHeight="1">
      <c r="A8" s="13" t="s">
        <v>6</v>
      </c>
      <c r="B8" s="8" t="s">
        <v>15</v>
      </c>
      <c r="C8" s="9">
        <v>150</v>
      </c>
      <c r="D8" s="5" t="s">
        <v>10</v>
      </c>
      <c r="E8" s="5"/>
      <c r="F8" s="5"/>
      <c r="G8" s="10"/>
      <c r="H8" s="11"/>
      <c r="I8" s="12">
        <f t="shared" si="0"/>
        <v>0</v>
      </c>
      <c r="J8" s="12">
        <f t="shared" si="1"/>
        <v>0</v>
      </c>
    </row>
    <row r="9" spans="1:12" ht="120" customHeight="1">
      <c r="A9" s="13" t="s">
        <v>7</v>
      </c>
      <c r="B9" s="8" t="s">
        <v>16</v>
      </c>
      <c r="C9" s="9">
        <v>350</v>
      </c>
      <c r="D9" s="5" t="s">
        <v>10</v>
      </c>
      <c r="E9" s="5"/>
      <c r="F9" s="5"/>
      <c r="G9" s="10"/>
      <c r="H9" s="11"/>
      <c r="I9" s="12">
        <f t="shared" si="0"/>
        <v>0</v>
      </c>
      <c r="J9" s="12">
        <f t="shared" si="1"/>
        <v>0</v>
      </c>
    </row>
    <row r="10" spans="1:12" ht="115.5" customHeight="1">
      <c r="A10" s="13" t="s">
        <v>8</v>
      </c>
      <c r="B10" s="8" t="s">
        <v>17</v>
      </c>
      <c r="C10" s="14">
        <v>350</v>
      </c>
      <c r="D10" s="13" t="s">
        <v>10</v>
      </c>
      <c r="E10" s="13"/>
      <c r="F10" s="13"/>
      <c r="G10" s="10"/>
      <c r="H10" s="11"/>
      <c r="I10" s="12">
        <f t="shared" si="0"/>
        <v>0</v>
      </c>
      <c r="J10" s="12">
        <f t="shared" si="1"/>
        <v>0</v>
      </c>
    </row>
    <row r="11" spans="1:12" ht="128.25" customHeight="1">
      <c r="A11" s="13" t="s">
        <v>9</v>
      </c>
      <c r="B11" s="8" t="s">
        <v>18</v>
      </c>
      <c r="C11" s="9">
        <v>20</v>
      </c>
      <c r="D11" s="5" t="s">
        <v>10</v>
      </c>
      <c r="E11" s="5"/>
      <c r="F11" s="5"/>
      <c r="G11" s="10"/>
      <c r="H11" s="11"/>
      <c r="I11" s="12">
        <f t="shared" si="0"/>
        <v>0</v>
      </c>
      <c r="J11" s="12">
        <f t="shared" si="1"/>
        <v>0</v>
      </c>
    </row>
    <row r="12" spans="1:12">
      <c r="A12" s="16"/>
      <c r="B12" s="17"/>
      <c r="C12" s="17"/>
      <c r="D12" s="17"/>
      <c r="E12" s="17"/>
      <c r="F12" s="17"/>
      <c r="G12" s="17"/>
      <c r="H12" s="18"/>
      <c r="I12" s="15">
        <f>SUM(I5:I11)</f>
        <v>0</v>
      </c>
      <c r="J12" s="15">
        <f>SUM(J5:J11)</f>
        <v>0</v>
      </c>
    </row>
    <row r="13" spans="1:12" s="3" customFormat="1">
      <c r="J13" s="4"/>
    </row>
    <row r="14" spans="1:12">
      <c r="J14" s="4"/>
    </row>
    <row r="15" spans="1:12">
      <c r="L15" s="2"/>
    </row>
  </sheetData>
  <mergeCells count="2">
    <mergeCell ref="A2:L2"/>
    <mergeCell ref="C4:D4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Footer xml:space="preserve">&amp;L* w przypadku gdy Wykonawca nie składa oferty na dany pakiet,
   należy pozostawić go bez wyceny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</vt:lpstr>
      <vt:lpstr>'2'!Obszar_wydruku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2024-10-09T12:06:30Z</dcterms:modified>
</cp:coreProperties>
</file>