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AppData\Local\Microsoft\Windows\INetCache\Content.Outlook\KIJMLPE3\"/>
    </mc:Choice>
  </mc:AlternateContent>
  <xr:revisionPtr revIDLastSave="0" documentId="13_ncr:1_{067A8F3F-4909-4E96-ABAB-69D52722B652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Arkusz1" sheetId="1" r:id="rId1"/>
  </sheets>
  <definedNames>
    <definedName name="_xlnm.Print_Area" localSheetId="0">Arkusz1!$A$1:$I$14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I13" i="1" s="1"/>
  <c r="H12" i="1"/>
  <c r="I12" i="1" s="1"/>
  <c r="H11" i="1"/>
  <c r="I11" i="1" s="1"/>
  <c r="H10" i="1"/>
  <c r="I10" i="1" s="1"/>
  <c r="H9" i="1"/>
  <c r="I9" i="1" s="1"/>
  <c r="H8" i="1"/>
  <c r="I8" i="1" s="1"/>
  <c r="I14" i="1" l="1"/>
  <c r="H14" i="1"/>
</calcChain>
</file>

<file path=xl/sharedStrings.xml><?xml version="1.0" encoding="utf-8"?>
<sst xmlns="http://schemas.openxmlformats.org/spreadsheetml/2006/main" count="37" uniqueCount="32">
  <si>
    <t>Załącznik nr 2 do ZAPYTANIA OFERTOWEGO</t>
  </si>
  <si>
    <t>Lp.</t>
  </si>
  <si>
    <t xml:space="preserve">Opis </t>
  </si>
  <si>
    <t>j.m</t>
  </si>
  <si>
    <t>ilość</t>
  </si>
  <si>
    <t>VAT %</t>
  </si>
  <si>
    <t xml:space="preserve">Wartość netto </t>
  </si>
  <si>
    <t>Wartość brutto</t>
  </si>
  <si>
    <t xml:space="preserve">Nazwy handlowe lub kody katalogowe </t>
  </si>
  <si>
    <t>1.</t>
  </si>
  <si>
    <t>szt.</t>
  </si>
  <si>
    <t>2.</t>
  </si>
  <si>
    <t>PVPS</t>
  </si>
  <si>
    <t>3.</t>
  </si>
  <si>
    <t>PVPM</t>
  </si>
  <si>
    <t>4.</t>
  </si>
  <si>
    <t>UMM3</t>
  </si>
  <si>
    <t>5.</t>
  </si>
  <si>
    <t>UMS3</t>
  </si>
  <si>
    <t>6.</t>
  </si>
  <si>
    <t>UML1</t>
  </si>
  <si>
    <t xml:space="preserve">Razem </t>
  </si>
  <si>
    <t>PCDM1</t>
  </si>
  <si>
    <t>Cena jednostkowa netto</t>
  </si>
  <si>
    <r>
      <t xml:space="preserve">Nazwa zamówienia: </t>
    </r>
    <r>
      <rPr>
        <sz val="11"/>
        <color theme="1"/>
        <rFont val="Calibri"/>
        <family val="2"/>
        <charset val="238"/>
        <scheme val="minor"/>
      </rPr>
      <t>Sukcesywne dostawy siatek chirurgicznych przez okres kolejnych 12 miesięcy dla Samodzielnego Publicznego Zespołu Opieki Zdrowotnej w Tomaszowie Lubelskim</t>
    </r>
    <r>
      <rPr>
        <b/>
        <sz val="11"/>
        <color theme="1"/>
        <rFont val="Calibri"/>
        <family val="2"/>
        <charset val="238"/>
        <scheme val="minor"/>
      </rPr>
      <t xml:space="preserve">
Numer sprawy: </t>
    </r>
    <r>
      <rPr>
        <sz val="11"/>
        <color theme="1"/>
        <rFont val="Calibri"/>
        <family val="2"/>
        <charset val="238"/>
        <scheme val="minor"/>
      </rPr>
      <t>SZZ.251.82.2024.R</t>
    </r>
  </si>
  <si>
    <t>Formularz cenowy</t>
  </si>
  <si>
    <r>
      <rPr>
        <u/>
        <sz val="9"/>
        <color theme="1"/>
        <rFont val="Calibri"/>
        <family val="2"/>
        <charset val="238"/>
        <scheme val="minor"/>
      </rPr>
      <t>Siatka chirurgiczna separująca PROCEED</t>
    </r>
    <r>
      <rPr>
        <sz val="9"/>
        <color theme="1"/>
        <rFont val="Calibri"/>
        <family val="2"/>
        <charset val="238"/>
        <scheme val="minor"/>
      </rPr>
      <t xml:space="preserve">
Zabiegi „na otwarto” i laparoskopowe
Wielowarstwowa siatka separująca tkanki do otwartych i laparoskopowych operacji naprawczych przepukliny brzusznej i pooperacyjnej, kompozyt makroporowatej lekkiej siatki polipropylenowej, oksydowanej regenerowanej celulozy wchłanialnej w okresie 7-14 dni (warstwa separująca), polidwuoksanonu (warstwa łącząca).
Rozmiar: 15 cm x 15 cm</t>
    </r>
  </si>
  <si>
    <r>
      <rPr>
        <u/>
        <sz val="9"/>
        <color theme="1"/>
        <rFont val="Calibri"/>
        <family val="2"/>
        <charset val="238"/>
        <scheme val="minor"/>
      </rPr>
      <t>Siatka systemowa PVP</t>
    </r>
    <r>
      <rPr>
        <sz val="9"/>
        <color theme="1"/>
        <rFont val="Calibri"/>
        <family val="2"/>
        <charset val="238"/>
        <scheme val="minor"/>
      </rPr>
      <t xml:space="preserve">
Lekka siatka systemowa do przepuklin pępkowych, kompozytowa, składająca się z permanentnej makroporowatej siatki polipropylenowej oraz wchłanialnej siatki poliglaktynowej (czas wchłaniania 56-70 dni) oraz pierścienia pozycjonującego wchłanialnego z polidwuoksanu (czas wchłaniania 6 miesięcy) oraz warstwy separującej z oksydowanej regenerowanej celulozy (czas wchłaniania do 4 tygodni).
Rozmiar: 4,3 cm x 4,3 cm</t>
    </r>
  </si>
  <si>
    <r>
      <rPr>
        <u/>
        <sz val="9"/>
        <color theme="1"/>
        <rFont val="Calibri"/>
        <family val="2"/>
        <charset val="238"/>
        <scheme val="minor"/>
      </rPr>
      <t>Siatka systemowa PVP</t>
    </r>
    <r>
      <rPr>
        <sz val="9"/>
        <color theme="1"/>
        <rFont val="Calibri"/>
        <family val="2"/>
        <charset val="238"/>
        <scheme val="minor"/>
      </rPr>
      <t xml:space="preserve">
Lekka siatka systemowa do przepuklin pępkowych, kompozytowa, składająca się z permanentnej makroporowatej siatki polipropylenowej oraz wchłanialnej siatki poliglaktynowej (czas wchłaniania 56-70 dni) oraz pierścienia pozycjonującego wchłanialnego z polidwuoksanu (czas wchłaniania 6 miesięcy) oraz warstwy separującej z oksydowanej regenerowanej celulozy (czas wchłaniania do 4 tygodni).
Rozmiar: 6,4 cm x 6,4 cm</t>
    </r>
  </si>
  <si>
    <r>
      <rPr>
        <u/>
        <sz val="9"/>
        <color theme="1"/>
        <rFont val="Calibri"/>
        <family val="2"/>
        <charset val="238"/>
        <scheme val="minor"/>
      </rPr>
      <t>Siatka ULTRAPRO</t>
    </r>
    <r>
      <rPr>
        <sz val="9"/>
        <color theme="1"/>
        <rFont val="Calibri"/>
        <family val="2"/>
        <charset val="238"/>
        <scheme val="minor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15 cm x 15 cm</t>
    </r>
  </si>
  <si>
    <r>
      <rPr>
        <u/>
        <sz val="9"/>
        <color theme="1"/>
        <rFont val="Calibri"/>
        <family val="2"/>
        <charset val="238"/>
        <scheme val="minor"/>
      </rPr>
      <t>Siatka ULTRAPRO</t>
    </r>
    <r>
      <rPr>
        <sz val="9"/>
        <color theme="1"/>
        <rFont val="Calibri"/>
        <family val="2"/>
        <charset val="238"/>
        <scheme val="minor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6 cm x 11 cm</t>
    </r>
  </si>
  <si>
    <r>
      <rPr>
        <u/>
        <sz val="9"/>
        <color theme="1"/>
        <rFont val="Calibri"/>
        <family val="2"/>
        <charset val="238"/>
        <scheme val="minor"/>
      </rPr>
      <t>Siatka ULTRAPRO</t>
    </r>
    <r>
      <rPr>
        <sz val="9"/>
        <color theme="1"/>
        <rFont val="Calibri"/>
        <family val="2"/>
        <charset val="238"/>
        <scheme val="minor"/>
      </rPr>
      <t xml:space="preserve">
Częściowo wchłanialna, makroporowata siatka, monofilamentowy kompozyt włókien polipropylenu i włókien poliglekapronu–25; gramatura 28 g/m2; średnica porów 3-4 mm; wchłanialny element poliglekapron-25 (ok. 84 dni) cienkie filamenty – poniżej 1 mm; niski odsetek kurczenia siatki po implantacji – ok. 1,9%; elastyczny, którego naciągnięcie ma proporcje wymiarowe 4:1.
Rozmiar: 30 cm x 30 cm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</si>
</sst>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6" fillId="0" borderId="1" xfId="0" applyNumberFormat="1" applyFont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view="pageBreakPreview" topLeftCell="A10" zoomScaleNormal="100" zoomScaleSheetLayoutView="100" workbookViewId="0">
      <selection activeCell="M13" sqref="M13"/>
    </sheetView>
  </sheetViews>
  <sheetFormatPr defaultRowHeight="15" x14ac:dyDescent="0.25"/>
  <cols>
    <col min="2" max="2" width="48.7109375" customWidth="1"/>
    <col min="3" max="3" width="15.85546875" customWidth="1"/>
    <col min="6" max="6" width="17.5703125" customWidth="1"/>
    <col min="8" max="8" width="11" customWidth="1"/>
    <col min="9" max="9" width="10.85546875" customWidth="1"/>
  </cols>
  <sheetData>
    <row r="1" spans="1:10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55.5" customHeight="1" x14ac:dyDescent="0.25">
      <c r="A3" s="15" t="s">
        <v>24</v>
      </c>
      <c r="B3" s="16"/>
      <c r="C3" s="16"/>
      <c r="D3" s="16"/>
      <c r="E3" s="16"/>
      <c r="F3" s="16"/>
      <c r="G3" s="16"/>
      <c r="H3" s="16"/>
      <c r="I3" s="16"/>
      <c r="J3" s="2"/>
    </row>
    <row r="5" spans="1:10" x14ac:dyDescent="0.25">
      <c r="A5" s="17" t="s">
        <v>25</v>
      </c>
      <c r="B5" s="18"/>
      <c r="C5" s="18"/>
      <c r="D5" s="18"/>
      <c r="E5" s="18"/>
      <c r="F5" s="18"/>
      <c r="G5" s="18"/>
      <c r="H5" s="18"/>
      <c r="I5" s="18"/>
    </row>
    <row r="7" spans="1:10" ht="50.25" customHeight="1" x14ac:dyDescent="0.25">
      <c r="A7" s="5" t="s">
        <v>1</v>
      </c>
      <c r="B7" s="5" t="s">
        <v>2</v>
      </c>
      <c r="C7" s="5" t="s">
        <v>8</v>
      </c>
      <c r="D7" s="5" t="s">
        <v>3</v>
      </c>
      <c r="E7" s="5" t="s">
        <v>4</v>
      </c>
      <c r="F7" s="5" t="s">
        <v>23</v>
      </c>
      <c r="G7" s="5" t="s">
        <v>5</v>
      </c>
      <c r="H7" s="5" t="s">
        <v>6</v>
      </c>
      <c r="I7" s="5" t="s">
        <v>7</v>
      </c>
    </row>
    <row r="8" spans="1:10" ht="117" customHeight="1" x14ac:dyDescent="0.25">
      <c r="A8" s="3" t="s">
        <v>9</v>
      </c>
      <c r="B8" s="4" t="s">
        <v>26</v>
      </c>
      <c r="C8" s="6" t="s">
        <v>22</v>
      </c>
      <c r="D8" s="7" t="s">
        <v>10</v>
      </c>
      <c r="E8" s="7">
        <v>5</v>
      </c>
      <c r="F8" s="8"/>
      <c r="G8" s="9"/>
      <c r="H8" s="8">
        <f>F8*E8</f>
        <v>0</v>
      </c>
      <c r="I8" s="8">
        <f t="shared" ref="I8:I13" si="0">1.08*H8</f>
        <v>0</v>
      </c>
    </row>
    <row r="9" spans="1:10" ht="119.25" customHeight="1" x14ac:dyDescent="0.25">
      <c r="A9" s="3" t="s">
        <v>11</v>
      </c>
      <c r="B9" s="4" t="s">
        <v>27</v>
      </c>
      <c r="C9" s="9" t="s">
        <v>12</v>
      </c>
      <c r="D9" s="7" t="s">
        <v>10</v>
      </c>
      <c r="E9" s="7">
        <v>6</v>
      </c>
      <c r="F9" s="8"/>
      <c r="G9" s="9"/>
      <c r="H9" s="8">
        <f t="shared" ref="H9:H13" si="1">F9*E9</f>
        <v>0</v>
      </c>
      <c r="I9" s="8">
        <f t="shared" si="0"/>
        <v>0</v>
      </c>
    </row>
    <row r="10" spans="1:10" ht="118.5" customHeight="1" x14ac:dyDescent="0.25">
      <c r="A10" s="3" t="s">
        <v>13</v>
      </c>
      <c r="B10" s="4" t="s">
        <v>28</v>
      </c>
      <c r="C10" s="9" t="s">
        <v>14</v>
      </c>
      <c r="D10" s="7" t="s">
        <v>10</v>
      </c>
      <c r="E10" s="7">
        <v>6</v>
      </c>
      <c r="F10" s="8"/>
      <c r="G10" s="9"/>
      <c r="H10" s="8">
        <f t="shared" si="1"/>
        <v>0</v>
      </c>
      <c r="I10" s="8">
        <f t="shared" si="0"/>
        <v>0</v>
      </c>
    </row>
    <row r="11" spans="1:10" ht="112.5" customHeight="1" x14ac:dyDescent="0.25">
      <c r="A11" s="3" t="s">
        <v>15</v>
      </c>
      <c r="B11" s="4" t="s">
        <v>29</v>
      </c>
      <c r="C11" s="9" t="s">
        <v>16</v>
      </c>
      <c r="D11" s="7" t="s">
        <v>10</v>
      </c>
      <c r="E11" s="7">
        <v>15</v>
      </c>
      <c r="F11" s="8"/>
      <c r="G11" s="9"/>
      <c r="H11" s="8">
        <f t="shared" si="1"/>
        <v>0</v>
      </c>
      <c r="I11" s="8">
        <f t="shared" si="0"/>
        <v>0</v>
      </c>
    </row>
    <row r="12" spans="1:10" ht="111.75" customHeight="1" x14ac:dyDescent="0.25">
      <c r="A12" s="3" t="s">
        <v>17</v>
      </c>
      <c r="B12" s="4" t="s">
        <v>30</v>
      </c>
      <c r="C12" s="9" t="s">
        <v>18</v>
      </c>
      <c r="D12" s="7" t="s">
        <v>10</v>
      </c>
      <c r="E12" s="7">
        <v>150</v>
      </c>
      <c r="F12" s="8"/>
      <c r="G12" s="9"/>
      <c r="H12" s="8">
        <f t="shared" si="1"/>
        <v>0</v>
      </c>
      <c r="I12" s="8">
        <f t="shared" si="0"/>
        <v>0</v>
      </c>
    </row>
    <row r="13" spans="1:10" ht="114.75" customHeight="1" x14ac:dyDescent="0.25">
      <c r="A13" s="3" t="s">
        <v>19</v>
      </c>
      <c r="B13" s="4" t="s">
        <v>31</v>
      </c>
      <c r="C13" s="6" t="s">
        <v>20</v>
      </c>
      <c r="D13" s="7" t="s">
        <v>10</v>
      </c>
      <c r="E13" s="7">
        <v>8</v>
      </c>
      <c r="F13" s="8"/>
      <c r="G13" s="9"/>
      <c r="H13" s="8">
        <f t="shared" si="1"/>
        <v>0</v>
      </c>
      <c r="I13" s="8">
        <f t="shared" si="0"/>
        <v>0</v>
      </c>
    </row>
    <row r="14" spans="1:10" x14ac:dyDescent="0.25">
      <c r="A14" s="11" t="s">
        <v>21</v>
      </c>
      <c r="B14" s="12"/>
      <c r="C14" s="12"/>
      <c r="D14" s="12"/>
      <c r="E14" s="12"/>
      <c r="F14" s="12"/>
      <c r="G14" s="13"/>
      <c r="H14" s="10">
        <f>SUM(H8:H13)</f>
        <v>0</v>
      </c>
      <c r="I14" s="10">
        <f>SUM(I8:I13)</f>
        <v>0</v>
      </c>
    </row>
  </sheetData>
  <mergeCells count="4">
    <mergeCell ref="A14:G14"/>
    <mergeCell ref="A1:I1"/>
    <mergeCell ref="A3:I3"/>
    <mergeCell ref="A5:I5"/>
  </mergeCells>
  <pageMargins left="0.7" right="0.7" top="0.75" bottom="0.75" header="0.3" footer="0.3"/>
  <pageSetup paperSize="9" scale="62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2024-10-22T09:20:54Z</cp:lastPrinted>
  <dcterms:created xsi:type="dcterms:W3CDTF">2023-11-13T07:45:28Z</dcterms:created>
  <dcterms:modified xsi:type="dcterms:W3CDTF">2024-10-22T12:09:18Z</dcterms:modified>
</cp:coreProperties>
</file>