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a\Desktop\staplery 2024\"/>
    </mc:Choice>
  </mc:AlternateContent>
  <bookViews>
    <workbookView xWindow="0" yWindow="0" windowWidth="20490" windowHeight="7755"/>
  </bookViews>
  <sheets>
    <sheet name="STAPLERY"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 i="1" l="1"/>
  <c r="H14" i="1" s="1"/>
  <c r="G13" i="1"/>
  <c r="H13" i="1" s="1"/>
  <c r="G12" i="1"/>
  <c r="H12" i="1" s="1"/>
  <c r="G11" i="1"/>
  <c r="H11" i="1" s="1"/>
  <c r="G10" i="1"/>
  <c r="H10" i="1" s="1"/>
  <c r="G9" i="1"/>
  <c r="H9" i="1" s="1"/>
  <c r="G8" i="1"/>
  <c r="H8" i="1" s="1"/>
  <c r="G15" i="1" l="1"/>
  <c r="H15" i="1"/>
</calcChain>
</file>

<file path=xl/sharedStrings.xml><?xml version="1.0" encoding="utf-8"?>
<sst xmlns="http://schemas.openxmlformats.org/spreadsheetml/2006/main" count="41" uniqueCount="35">
  <si>
    <t>Lp.</t>
  </si>
  <si>
    <t>j.m</t>
  </si>
  <si>
    <t>ilość</t>
  </si>
  <si>
    <t>VAT %</t>
  </si>
  <si>
    <t xml:space="preserve">Wartość netto </t>
  </si>
  <si>
    <t>Wartość brutto</t>
  </si>
  <si>
    <t>1.</t>
  </si>
  <si>
    <t>2.</t>
  </si>
  <si>
    <t>3.</t>
  </si>
  <si>
    <t>4.</t>
  </si>
  <si>
    <t>5.</t>
  </si>
  <si>
    <t>6.</t>
  </si>
  <si>
    <t>7.</t>
  </si>
  <si>
    <t xml:space="preserve">Opis </t>
  </si>
  <si>
    <t>szt.</t>
  </si>
  <si>
    <t xml:space="preserve">Razem </t>
  </si>
  <si>
    <t xml:space="preserve">Nazwy handlowe lub kody katalogowe </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</si>
  <si>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61 mm (Rączka staplera bez ładunku).</t>
  </si>
  <si>
    <t>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81 mm (nóż zintegrowany z ładunkiem).</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</si>
  <si>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81 mm (Rączka staplera bez ładunku).</t>
  </si>
  <si>
    <t xml:space="preserve">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61 mm (nóż zintegrowany z ładunkiem). </t>
  </si>
  <si>
    <t>Jednorazowy stapler liniowy z nożem o długości linii szwu 102 mm, lini cięcia 98 mm, załadowany ładunkiem do tkanki standardowej (wysokość zszywk otwartej 3,85 mm po zamknięciu 1,5mm), lub tkanki grubej (wysokość zszywki otwartej 4,5 mm po zamknięciu 2,0 mm) ), nóż zintegrowany ze staplerem (Zamawiający każdorazowo określi rodzaj staplera  przy składaniu zamówienia).</t>
  </si>
  <si>
    <t>Załącznik nr 2 do ZAPYTANIA OFERTOWEGO</t>
  </si>
  <si>
    <t>NTLC55</t>
  </si>
  <si>
    <t>SR55</t>
  </si>
  <si>
    <t>NTLC75</t>
  </si>
  <si>
    <t>SR75</t>
  </si>
  <si>
    <t>TLC10                TCT10</t>
  </si>
  <si>
    <t>TCR10                TRT10</t>
  </si>
  <si>
    <t>Ładunek do jednorazowego staplera liniowego z nożem o długości linii szwu 102 mm do tkanki standardowej (wysokość zszywki po zamknięciu 1,5mm), tkanki grubej (wysokość zszywki po zamknięciu 2,0mm), nóż zintegrowany ze staplerem (Zamawiający każdorazowo określi przy zamawianiu rodzaj ładunku).</t>
  </si>
  <si>
    <t>Formularz ofertowy</t>
  </si>
  <si>
    <t>Cena jednostkowa  netto</t>
  </si>
  <si>
    <t>CDH25B                CDH29B                 CDH33B</t>
  </si>
  <si>
    <t>Staplery okrężne
Jednorazowy stapler okrężny, wygięty, z kontrolowanym dociskiem tkanki i regulowaną wysokością zamknięcia zszywki o wymiarze od 1,5 mm do minimum. 2,2 mm.  Wysokość otwartej zszywki minimum 5,2 mm. Ergonomiczny uchwyt staplera pokryty antypoślizgową gumową powłoką. O dopuszczalnym zakresie kompresji tkanki od 1 mm do 2,5 mm.                                                                                                                                                                 Rozmiary staplerów:  od 25 mm do 33 mm                                                                                     Średnice noży: od 16,4 mm do 24,4 mm                                                                                   (Zamawiający każdorazowo określi rodzaj staplera przy składaniu zamówienia).</t>
  </si>
  <si>
    <r>
      <t xml:space="preserve">Nazwa zamówienia: </t>
    </r>
    <r>
      <rPr>
        <sz val="11"/>
        <color theme="1"/>
        <rFont val="Calibri"/>
        <family val="2"/>
        <charset val="238"/>
        <scheme val="minor"/>
      </rPr>
      <t>Sukcesywne dostawy staplerów chirurgicznych przez okres kolejnych 12 miesięcy dla Samodzielnego Publicznego Zespołu Opieki Zdrowotnej w Tomaszowie Lubelskim</t>
    </r>
    <r>
      <rPr>
        <b/>
        <sz val="11"/>
        <color theme="1"/>
        <rFont val="Calibri"/>
        <family val="2"/>
        <charset val="238"/>
        <scheme val="minor"/>
      </rPr>
      <t xml:space="preserve">
Numer sprawy: </t>
    </r>
    <r>
      <rPr>
        <sz val="11"/>
        <color theme="1"/>
        <rFont val="Calibri"/>
        <family val="2"/>
        <charset val="238"/>
        <scheme val="minor"/>
      </rPr>
      <t>SZZ.251.81.2024.R</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</si>
</sst>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38"/>
      <scheme val="minor"/>
    </font>
    <font>
      <sz val="11"/>
      <color theme="1"/>
      <name val="Tahoma"/>
      <family val="2"/>
      <charset val="238"/>
    </font>
    <font>
      <b/>
      <sz val="11"/>
      <color theme="1"/>
      <name val="Calibri"/>
      <family val="2"/>
      <charset val="238"/>
      <scheme val="minor"/>
    </font>
    <font>
      <b/>
      <sz val="9.5"/>
      <color theme="1"/>
      <name val="Calibri"/>
      <family val="2"/>
      <charset val="238"/>
      <scheme val="minor"/>
    </font>
    <font>
      <sz val="9.5"/>
      <color theme="1"/>
      <name val="Calibri"/>
      <family val="2"/>
      <charset val="238"/>
      <scheme val="minor"/>
    </font>
    <font>
      <b/>
      <sz val="9.5"/>
      <color rgb="FFFF0000"/>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1" fillId="0" borderId="1" xfId="0" applyFont="1" applyBorder="1" applyAlignment="1">
      <alignment horizontal="center" vertical="center"/>
    </xf>
    <xf numFmtId="0" fontId="0" fillId="0" borderId="0" xfId="0" applyAlignment="1">
      <alignment horizontal="right"/>
    </xf>
    <xf numFmtId="0" fontId="2" fillId="0" borderId="0" xfId="0" applyFont="1" applyAlignment="1">
      <alignment horizontal="left" vertical="center" wrapText="1"/>
    </xf>
    <xf numFmtId="0" fontId="2" fillId="0" borderId="0" xfId="0" applyFont="1" applyAlignment="1">
      <alignment horizontal="left"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2" borderId="1" xfId="0" applyFont="1" applyFill="1" applyBorder="1" applyAlignment="1">
      <alignment horizontal="left" vertical="top" wrapText="1"/>
    </xf>
    <xf numFmtId="0" fontId="4" fillId="2" borderId="1" xfId="0" applyFont="1" applyFill="1" applyBorder="1" applyAlignment="1">
      <alignment horizontal="center" vertical="center"/>
    </xf>
    <xf numFmtId="2" fontId="4" fillId="0" borderId="1" xfId="0" applyNumberFormat="1" applyFont="1" applyBorder="1"/>
    <xf numFmtId="0" fontId="4"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2" fontId="5" fillId="0" borderId="1" xfId="0" applyNumberFormat="1" applyFont="1" applyBorder="1"/>
    <xf numFmtId="0" fontId="3" fillId="3" borderId="1" xfId="0" applyFont="1" applyFill="1" applyBorder="1"/>
    <xf numFmtId="0" fontId="3" fillId="3" borderId="2" xfId="0" applyFont="1" applyFill="1" applyBorder="1" applyAlignment="1">
      <alignment horizont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0" fillId="0" borderId="0" xfId="0" applyAlignment="1">
      <alignment horizontal="right"/>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tabSelected="1" view="pageBreakPreview" topLeftCell="A10" zoomScale="90" zoomScaleNormal="100" zoomScaleSheetLayoutView="90" workbookViewId="0">
      <selection activeCell="E7" sqref="E7"/>
    </sheetView>
  </sheetViews>
  <sheetFormatPr defaultRowHeight="15" x14ac:dyDescent="0.25"/>
  <cols>
    <col min="1" max="1" width="5.28515625" customWidth="1"/>
    <col min="2" max="2" width="64.42578125" customWidth="1"/>
    <col min="4" max="4" width="6.140625" customWidth="1"/>
    <col min="5" max="5" width="11.5703125" customWidth="1"/>
    <col min="6" max="6" width="6.42578125" customWidth="1"/>
    <col min="7" max="7" width="10.85546875" customWidth="1"/>
    <col min="8" max="8" width="12.140625" customWidth="1"/>
    <col min="9" max="9" width="17.140625" customWidth="1"/>
  </cols>
  <sheetData>
    <row r="1" spans="1:9" x14ac:dyDescent="0.25">
      <c r="A1" s="19" t="s">
        <v>22</v>
      </c>
      <c r="B1" s="19"/>
      <c r="C1" s="19"/>
      <c r="D1" s="19"/>
      <c r="E1" s="19"/>
      <c r="F1" s="19"/>
      <c r="G1" s="19"/>
      <c r="H1" s="19"/>
      <c r="I1" s="19"/>
    </row>
    <row r="2" spans="1:9" x14ac:dyDescent="0.25">
      <c r="A2" s="3"/>
      <c r="B2" s="3"/>
      <c r="C2" s="3"/>
      <c r="D2" s="3"/>
      <c r="E2" s="3"/>
      <c r="F2" s="3"/>
      <c r="G2" s="3"/>
      <c r="H2" s="3"/>
      <c r="I2" s="3"/>
    </row>
    <row r="3" spans="1:9" ht="45" customHeight="1" x14ac:dyDescent="0.25">
      <c r="A3" s="20" t="s">
        <v>34</v>
      </c>
      <c r="B3" s="21"/>
      <c r="C3" s="21"/>
      <c r="D3" s="21"/>
      <c r="E3" s="21"/>
      <c r="F3" s="21"/>
      <c r="G3" s="21"/>
      <c r="H3" s="21"/>
      <c r="I3" s="21"/>
    </row>
    <row r="4" spans="1:9" ht="18" customHeight="1" x14ac:dyDescent="0.25">
      <c r="A4" s="4"/>
      <c r="B4" s="5"/>
      <c r="C4" s="5"/>
      <c r="D4" s="5"/>
      <c r="E4" s="5"/>
      <c r="F4" s="5"/>
      <c r="G4" s="5"/>
      <c r="H4" s="5"/>
      <c r="I4" s="5"/>
    </row>
    <row r="5" spans="1:9" ht="18" customHeight="1" x14ac:dyDescent="0.25">
      <c r="A5" s="22" t="s">
        <v>30</v>
      </c>
      <c r="B5" s="22"/>
      <c r="C5" s="22"/>
      <c r="D5" s="22"/>
      <c r="E5" s="22"/>
      <c r="F5" s="22"/>
      <c r="G5" s="22"/>
      <c r="H5" s="22"/>
      <c r="I5" s="22"/>
    </row>
    <row r="7" spans="1:9" ht="38.25" x14ac:dyDescent="0.25">
      <c r="A7" s="6" t="s">
        <v>0</v>
      </c>
      <c r="B7" s="6" t="s">
        <v>13</v>
      </c>
      <c r="C7" s="6" t="s">
        <v>1</v>
      </c>
      <c r="D7" s="6" t="s">
        <v>2</v>
      </c>
      <c r="E7" s="6" t="s">
        <v>31</v>
      </c>
      <c r="F7" s="6" t="s">
        <v>3</v>
      </c>
      <c r="G7" s="6" t="s">
        <v>4</v>
      </c>
      <c r="H7" s="6" t="s">
        <v>5</v>
      </c>
      <c r="I7" s="6" t="s">
        <v>16</v>
      </c>
    </row>
    <row r="8" spans="1:9" ht="117" customHeight="1" x14ac:dyDescent="0.25">
      <c r="A8" s="7" t="s">
        <v>6</v>
      </c>
      <c r="B8" s="8" t="s">
        <v>33</v>
      </c>
      <c r="C8" s="9" t="s">
        <v>14</v>
      </c>
      <c r="D8" s="9">
        <v>6</v>
      </c>
      <c r="E8" s="10"/>
      <c r="F8" s="11"/>
      <c r="G8" s="10">
        <f>E8*D8</f>
        <v>0</v>
      </c>
      <c r="H8" s="10">
        <f t="shared" ref="H8:H14" si="0">1.08*G8</f>
        <v>0</v>
      </c>
      <c r="I8" s="12" t="s">
        <v>32</v>
      </c>
    </row>
    <row r="9" spans="1:9" ht="86.25" customHeight="1" x14ac:dyDescent="0.25">
      <c r="A9" s="7" t="s">
        <v>7</v>
      </c>
      <c r="B9" s="8" t="s">
        <v>17</v>
      </c>
      <c r="C9" s="9" t="s">
        <v>14</v>
      </c>
      <c r="D9" s="9">
        <v>21</v>
      </c>
      <c r="E9" s="10"/>
      <c r="F9" s="11"/>
      <c r="G9" s="10">
        <f t="shared" ref="G9:G14" si="1">E9*D9</f>
        <v>0</v>
      </c>
      <c r="H9" s="10">
        <f t="shared" si="0"/>
        <v>0</v>
      </c>
      <c r="I9" s="13" t="s">
        <v>23</v>
      </c>
    </row>
    <row r="10" spans="1:9" ht="74.25" customHeight="1" x14ac:dyDescent="0.25">
      <c r="A10" s="7" t="s">
        <v>8</v>
      </c>
      <c r="B10" s="8" t="s">
        <v>20</v>
      </c>
      <c r="C10" s="9" t="s">
        <v>14</v>
      </c>
      <c r="D10" s="9">
        <v>60</v>
      </c>
      <c r="E10" s="10"/>
      <c r="F10" s="11"/>
      <c r="G10" s="10">
        <f t="shared" si="1"/>
        <v>0</v>
      </c>
      <c r="H10" s="10">
        <f t="shared" si="0"/>
        <v>0</v>
      </c>
      <c r="I10" s="13" t="s">
        <v>24</v>
      </c>
    </row>
    <row r="11" spans="1:9" ht="94.5" customHeight="1" x14ac:dyDescent="0.25">
      <c r="A11" s="7" t="s">
        <v>9</v>
      </c>
      <c r="B11" s="8" t="s">
        <v>19</v>
      </c>
      <c r="C11" s="9" t="s">
        <v>14</v>
      </c>
      <c r="D11" s="9">
        <v>21</v>
      </c>
      <c r="E11" s="10"/>
      <c r="F11" s="11"/>
      <c r="G11" s="10">
        <f t="shared" si="1"/>
        <v>0</v>
      </c>
      <c r="H11" s="10">
        <f t="shared" si="0"/>
        <v>0</v>
      </c>
      <c r="I11" s="13" t="s">
        <v>25</v>
      </c>
    </row>
    <row r="12" spans="1:9" ht="69.75" customHeight="1" x14ac:dyDescent="0.25">
      <c r="A12" s="7" t="s">
        <v>10</v>
      </c>
      <c r="B12" s="8" t="s">
        <v>18</v>
      </c>
      <c r="C12" s="9" t="s">
        <v>14</v>
      </c>
      <c r="D12" s="9">
        <v>60</v>
      </c>
      <c r="E12" s="10"/>
      <c r="F12" s="11"/>
      <c r="G12" s="10">
        <f t="shared" si="1"/>
        <v>0</v>
      </c>
      <c r="H12" s="10">
        <f t="shared" si="0"/>
        <v>0</v>
      </c>
      <c r="I12" s="13" t="s">
        <v>26</v>
      </c>
    </row>
    <row r="13" spans="1:9" ht="63" customHeight="1" x14ac:dyDescent="0.25">
      <c r="A13" s="7" t="s">
        <v>11</v>
      </c>
      <c r="B13" s="8" t="s">
        <v>21</v>
      </c>
      <c r="C13" s="9" t="s">
        <v>14</v>
      </c>
      <c r="D13" s="9">
        <v>6</v>
      </c>
      <c r="E13" s="10"/>
      <c r="F13" s="11"/>
      <c r="G13" s="10">
        <f t="shared" si="1"/>
        <v>0</v>
      </c>
      <c r="H13" s="10">
        <f t="shared" si="0"/>
        <v>0</v>
      </c>
      <c r="I13" s="12" t="s">
        <v>27</v>
      </c>
    </row>
    <row r="14" spans="1:9" ht="50.25" customHeight="1" x14ac:dyDescent="0.25">
      <c r="A14" s="7" t="s">
        <v>12</v>
      </c>
      <c r="B14" s="8" t="s">
        <v>29</v>
      </c>
      <c r="C14" s="9" t="s">
        <v>14</v>
      </c>
      <c r="D14" s="9">
        <v>12</v>
      </c>
      <c r="E14" s="10"/>
      <c r="F14" s="11"/>
      <c r="G14" s="10">
        <f t="shared" si="1"/>
        <v>0</v>
      </c>
      <c r="H14" s="10">
        <f t="shared" si="0"/>
        <v>0</v>
      </c>
      <c r="I14" s="12" t="s">
        <v>28</v>
      </c>
    </row>
    <row r="15" spans="1:9" x14ac:dyDescent="0.25">
      <c r="A15" s="16" t="s">
        <v>15</v>
      </c>
      <c r="B15" s="17"/>
      <c r="C15" s="17"/>
      <c r="D15" s="17"/>
      <c r="E15" s="17"/>
      <c r="F15" s="18"/>
      <c r="G15" s="14">
        <f>SUM(G8:G14)</f>
        <v>0</v>
      </c>
      <c r="H15" s="14">
        <f>SUM(H8:H14)</f>
        <v>0</v>
      </c>
      <c r="I15" s="15"/>
    </row>
    <row r="16" spans="1:9" x14ac:dyDescent="0.25">
      <c r="A16" s="2"/>
      <c r="B16" s="1"/>
      <c r="C16" s="1"/>
      <c r="D16" s="1"/>
      <c r="E16" s="1"/>
      <c r="F16" s="1"/>
      <c r="G16" s="1"/>
      <c r="H16" s="1"/>
      <c r="I16" s="1"/>
    </row>
  </sheetData>
  <mergeCells count="4">
    <mergeCell ref="A15:F15"/>
    <mergeCell ref="A1:I1"/>
    <mergeCell ref="A3:I3"/>
    <mergeCell ref="A5:I5"/>
  </mergeCells>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STAPLERY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ODDZIAL</dc:creator>
  <cp:lastModifiedBy>Ada</cp:lastModifiedBy>
  <dcterms:created xsi:type="dcterms:W3CDTF">2022-08-09T08:24:50Z</dcterms:created>
  <dcterms:modified xsi:type="dcterms:W3CDTF">2024-10-20T17:46:07Z</dcterms:modified>
</cp:coreProperties>
</file>